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876A63DF-2F62-4F9B-80DE-177221D02A20}" xr6:coauthVersionLast="36" xr6:coauthVersionMax="47" xr10:uidLastSave="{00000000-0000-0000-0000-000000000000}"/>
  <bookViews>
    <workbookView xWindow="0" yWindow="0" windowWidth="28800" windowHeight="11625" tabRatio="815" xr2:uid="{00000000-000D-0000-FFFF-FFFF00000000}"/>
  </bookViews>
  <sheets>
    <sheet name="CTOS LEY 80-93, 1150-07 Y OTRAS" sheetId="1" r:id="rId1"/>
    <sheet name="CONVENIOS Y CTO. INTERADMINISTR" sheetId="4" r:id="rId2"/>
  </sheets>
  <definedNames>
    <definedName name="_xlnm._FilterDatabase" localSheetId="1" hidden="1">'CONVENIOS Y CTO. INTERADMINISTR'!$A$4:$HS$4</definedName>
    <definedName name="_xlnm._FilterDatabase" localSheetId="0" hidden="1">'CTOS LEY 80-93, 1150-07 Y OTRAS'!$A$6:$Q$282</definedName>
  </definedNames>
  <calcPr calcId="191028"/>
</workbook>
</file>

<file path=xl/calcChain.xml><?xml version="1.0" encoding="utf-8"?>
<calcChain xmlns="http://schemas.openxmlformats.org/spreadsheetml/2006/main">
  <c r="P80" i="1" l="1"/>
</calcChain>
</file>

<file path=xl/sharedStrings.xml><?xml version="1.0" encoding="utf-8"?>
<sst xmlns="http://schemas.openxmlformats.org/spreadsheetml/2006/main" count="3062" uniqueCount="1300">
  <si>
    <t>NÚMERO DE CONTRATO</t>
  </si>
  <si>
    <t>FECHA SUSCRIPCIÓN CONTRATO</t>
  </si>
  <si>
    <t>OBJETO DEL CONTRATO</t>
  </si>
  <si>
    <t>MODALIDAD DE SELECCIÓN</t>
  </si>
  <si>
    <t>CLASE DE CONTRATO</t>
  </si>
  <si>
    <t>VALOR INICIAL DEL CONTRATO (En pesos)</t>
  </si>
  <si>
    <t>CONTRATISTA : NOMBRE COMPLETO</t>
  </si>
  <si>
    <t>INTERVENTOR : NOMBRE COMPLETO</t>
  </si>
  <si>
    <t>SUPERVISOR : NOMBRE COMPLETO</t>
  </si>
  <si>
    <t>PLAZO DEL CONTRATO</t>
  </si>
  <si>
    <t>ADICIONES : VALOR TOTAL</t>
  </si>
  <si>
    <t>ADICIONES : NÚMERO DE DÍAS</t>
  </si>
  <si>
    <t>FECHA INICIO CONTRATO</t>
  </si>
  <si>
    <t>FECHA TERMINACIÓN CONTRATO</t>
  </si>
  <si>
    <t>FECHA LIQUIDACIÓN CONTRATO</t>
  </si>
  <si>
    <t>PORCENTAJE DE AVANCE FÍSICO REAL</t>
  </si>
  <si>
    <t>PORCENTAJE AVANCE PRESUPUESTAL REAL</t>
  </si>
  <si>
    <t>1 SI</t>
  </si>
  <si>
    <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</si>
  <si>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</si>
  <si>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</si>
  <si>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</si>
  <si>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</si>
  <si>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</si>
  <si>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2 NO</t>
  </si>
  <si>
    <t>2 PERSONA JURÍDICA</t>
  </si>
  <si>
    <t>1 NIT</t>
  </si>
  <si>
    <t>2 DV 1</t>
  </si>
  <si>
    <t>PROSYSTEMS GLOBAL S.A.S.</t>
  </si>
  <si>
    <t>2 CUMPLIMIENTO</t>
  </si>
  <si>
    <t>5 NO SE TIENE ESTE TIPO DE SEGUIMIENTO EN EL CONTRATO</t>
  </si>
  <si>
    <t>3 CÉDULA DE CIUDADANÍA</t>
  </si>
  <si>
    <t>MARIO FERNANDO SARRIA VILLOTA</t>
  </si>
  <si>
    <t>3 NO PACTADOS</t>
  </si>
  <si>
    <t>2 ADICIÓN EN TIEMPO (PRÓRROGAS)</t>
  </si>
  <si>
    <t>2017/06/30</t>
  </si>
  <si>
    <t>2022/12/31</t>
  </si>
  <si>
    <t>096 DE 2018</t>
  </si>
  <si>
    <t>REALIZAR EL DISEÑO, ESTRUCTURACIÓN, IMPRESIÓN Y APLICACIÓN DE PRUEBAS PSICOTÉCNICAS, DE CONOCIMIENTOS, COMPETENCIAS, Y/O APTITUDES PARA LOS CARGOS DE FUNCIONARIOS.</t>
  </si>
  <si>
    <t>1 CONCURSO DE MÉRITOS ABIERTO</t>
  </si>
  <si>
    <t>14 PRESTACIÓN DE SERVICIOS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</si>
  <si>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</si>
  <si>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</si>
  <si>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</si>
  <si>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</si>
  <si>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</si>
  <si>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</si>
  <si>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10 DV 9</t>
  </si>
  <si>
    <t>SERVICIOS POSTALES NACIONALES SA</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</si>
  <si>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</si>
  <si>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</si>
  <si>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</si>
  <si>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</si>
  <si>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</si>
  <si>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</si>
  <si>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</si>
  <si>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</si>
  <si>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</si>
  <si>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 DV 0</t>
  </si>
  <si>
    <t>ORGANIZACIÓN TERPEL S.A.</t>
  </si>
  <si>
    <t>SANDRA PATRICIA PEÑUELA</t>
  </si>
  <si>
    <t>2022/07/31</t>
  </si>
  <si>
    <t>189 DE 2018</t>
  </si>
  <si>
    <t>2018/11/16</t>
  </si>
  <si>
    <t>PRESTAR EL SERVICIO DE VIGILANCIA Y SEGURIDAD PRIVADA EN LAS SEDES DONDE FUNCIONAN LAS ALTAS CORTES Y DEMAS INMUEBLES A CARGO DE LA DEAJ.</t>
  </si>
  <si>
    <t>3 LICITACIÓN PÚBLICA</t>
  </si>
  <si>
    <t>9 DV 8</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</si>
  <si>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</si>
  <si>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</si>
  <si>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</si>
  <si>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</si>
  <si>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</si>
  <si>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3 DV 2</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</si>
  <si>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</si>
  <si>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</si>
  <si>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</si>
  <si>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</si>
  <si>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</si>
  <si>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</si>
  <si>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</si>
  <si>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</si>
  <si>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</si>
  <si>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</si>
  <si>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</si>
  <si>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</si>
  <si>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</si>
  <si>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</si>
  <si>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</si>
  <si>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</si>
  <si>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7 DV 6</t>
  </si>
  <si>
    <t>YAMAHA SA INCOLMOTOS</t>
  </si>
  <si>
    <t>2018/12/17</t>
  </si>
  <si>
    <t>2018/12/18</t>
  </si>
  <si>
    <t>217 DE 2018</t>
  </si>
  <si>
    <t>PRESTAR EL SERVICIO DE MANTENIMIENTO PREVENTIVO Y CORRECTIVO PARA LAS MOTOCICLETAS MARCA SUZUKI AL SERVICIO DE LAS ALTAS CORTES Y LA DIRECCION EJECUTIVA DE ADMINISTRACION JUDICIAL, INCLUIDOS REPUESTOS ORIGINALES Y/O GENUINOS.</t>
  </si>
  <si>
    <t>8 DV 7</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</si>
  <si>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</si>
  <si>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</si>
  <si>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</si>
  <si>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</si>
  <si>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</si>
  <si>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</si>
  <si>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</si>
  <si>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</si>
  <si>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</si>
  <si>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</si>
  <si>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10 INTERVENTORÍA</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</si>
  <si>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</si>
  <si>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</si>
  <si>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</si>
  <si>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</si>
  <si>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</si>
  <si>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</si>
  <si>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</si>
  <si>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</si>
  <si>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</si>
  <si>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JAIME IVAN BOCANEGRA VERGARA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</si>
  <si>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</si>
  <si>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</si>
  <si>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</si>
  <si>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</si>
  <si>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</si>
  <si>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</si>
  <si>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</si>
  <si>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</si>
  <si>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</si>
  <si>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</si>
  <si>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</si>
  <si>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</si>
  <si>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</si>
  <si>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</si>
  <si>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</si>
  <si>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235 DE 2018</t>
  </si>
  <si>
    <t>PRESTAR EL SERVICIO DE MANTENIMIENTO INTEGRAL DE LOS EQUIPOS HIDRÁULICOS Y EL LAVADO DE TANQUES DE RESERVA PARA LOS EDIFICIOS DONDE FUNCIONAN LA ALTAS CORTES Y LA DIRECCIÓN EJECUTIVA DE ADMINISTRACIÓN JUDICIAL.</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</si>
  <si>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</si>
  <si>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</si>
  <si>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</si>
  <si>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</si>
  <si>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</si>
  <si>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</si>
  <si>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</si>
  <si>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</si>
  <si>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</si>
  <si>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</si>
  <si>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12 OBRA PÚBLICA</t>
  </si>
  <si>
    <t>CONSORCIO BOGOTA 2018</t>
  </si>
  <si>
    <t>2 RUT - REGISTRO ÚNICO TRIBUTARO</t>
  </si>
  <si>
    <t>ELSA TORRES ARENALES</t>
  </si>
  <si>
    <t>242 DE 2018</t>
  </si>
  <si>
    <t>CONTRATO DE SEGUROS</t>
  </si>
  <si>
    <t>18 SEGUROS</t>
  </si>
  <si>
    <t>LA PREVISORA - UNION TEMPORAL LA PREVISORA , ALLIANZ, CHUBB, MAPFRE, AXA COLPATRIA/UNION TEMPORAL LA PREVISORA , ALLIANZ, SURAMERICANA,  MAPFRE, AXA COLPATRIA</t>
  </si>
  <si>
    <t>45 CUMPLIM+ CALIDAD DL SERVICIO</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</si>
  <si>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</si>
  <si>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</si>
  <si>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</si>
  <si>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</si>
  <si>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</si>
  <si>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</si>
  <si>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</si>
  <si>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</si>
  <si>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</si>
  <si>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</si>
  <si>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</si>
  <si>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</si>
  <si>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</si>
  <si>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</si>
  <si>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</si>
  <si>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</si>
  <si>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</si>
  <si>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</si>
  <si>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</si>
  <si>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</si>
  <si>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</si>
  <si>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</si>
  <si>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</si>
  <si>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</si>
  <si>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</si>
  <si>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</si>
  <si>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</si>
  <si>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</si>
  <si>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</si>
  <si>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</si>
  <si>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</si>
  <si>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</si>
  <si>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</si>
  <si>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</si>
  <si>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</si>
  <si>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</si>
  <si>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</si>
  <si>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</si>
  <si>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</si>
  <si>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MAURICIO RAFAEL PAVA PIMNZON</t>
  </si>
  <si>
    <t>WILSON FERNANDO MUÑOZ ESPITIA</t>
  </si>
  <si>
    <t>2019/12/30</t>
  </si>
  <si>
    <t>2021/12/31</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</si>
  <si>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</si>
  <si>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</si>
  <si>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</si>
  <si>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</si>
  <si>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</si>
  <si>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</si>
  <si>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</si>
  <si>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</si>
  <si>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</si>
  <si>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</si>
  <si>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</si>
  <si>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SERGIO LUIS DUARTE LOBO</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</si>
  <si>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</si>
  <si>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</si>
  <si>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</si>
  <si>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</si>
  <si>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</si>
  <si>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</si>
  <si>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</si>
  <si>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</si>
  <si>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</si>
  <si>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</si>
  <si>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</si>
  <si>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</si>
  <si>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</si>
  <si>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</si>
  <si>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</si>
  <si>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</si>
  <si>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</si>
  <si>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</si>
  <si>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</si>
  <si>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</si>
  <si>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</si>
  <si>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</si>
  <si>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</si>
  <si>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</si>
  <si>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</si>
  <si>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</si>
  <si>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</si>
  <si>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</si>
  <si>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</si>
  <si>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</si>
  <si>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</si>
  <si>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</si>
  <si>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</si>
  <si>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</si>
  <si>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</si>
  <si>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</si>
  <si>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</si>
  <si>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</si>
  <si>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</si>
  <si>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</si>
  <si>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</si>
  <si>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</si>
  <si>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</si>
  <si>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</si>
  <si>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</si>
  <si>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</si>
  <si>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</si>
  <si>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</si>
  <si>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</si>
  <si>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</si>
  <si>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2021/01/06</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</si>
  <si>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</si>
  <si>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</si>
  <si>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</si>
  <si>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</si>
  <si>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</si>
  <si>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</si>
  <si>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</si>
  <si>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</si>
  <si>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JUAN CARLOS PERDOMO ALBORNOZ</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</si>
  <si>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</si>
  <si>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</si>
  <si>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</si>
  <si>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</si>
  <si>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</si>
  <si>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</si>
  <si>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</si>
  <si>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</si>
  <si>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</si>
  <si>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</si>
  <si>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</si>
  <si>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</si>
  <si>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</si>
  <si>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</si>
  <si>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</si>
  <si>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CONSORCIO INTERVENTORÍA SGJ</t>
  </si>
  <si>
    <t>31/11/2022</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</si>
  <si>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</si>
  <si>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</si>
  <si>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</si>
  <si>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</si>
  <si>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</si>
  <si>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</si>
  <si>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</si>
  <si>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</si>
  <si>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</si>
  <si>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</si>
  <si>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</si>
  <si>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</si>
  <si>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</si>
  <si>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</si>
  <si>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</si>
  <si>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</si>
  <si>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</si>
  <si>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</si>
  <si>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</si>
  <si>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</si>
  <si>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</si>
  <si>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</si>
  <si>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</si>
  <si>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</si>
  <si>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</si>
  <si>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</si>
  <si>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121 DE 2021</t>
  </si>
  <si>
    <t>ADQUIRIR E INTEGRAR EQUIPOS TECNOLÓGICOS PARA LA REALIZACIÓN DE AUDIENCIAS; ENPARTICULAR, ELEMENTOS DE CAPTURA, PROCESAMIENTO Y REPRODUCCIÓN DE AUDIO Y VIDEO Y RELACIONADOS</t>
  </si>
  <si>
    <t>AV DESIGN COLOMBIA SAS</t>
  </si>
  <si>
    <t>CONSORCIO TECNOLOGIA 2021</t>
  </si>
  <si>
    <t>2021/10/06</t>
  </si>
  <si>
    <t>128 DE 2021</t>
  </si>
  <si>
    <t>2021/10/01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</si>
  <si>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</si>
  <si>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</si>
  <si>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</si>
  <si>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</si>
  <si>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</si>
  <si>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</si>
  <si>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139 DE 2021</t>
  </si>
  <si>
    <t>2021/10/21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</si>
  <si>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</si>
  <si>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</si>
  <si>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</si>
  <si>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</si>
  <si>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</si>
  <si>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</si>
  <si>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INSTITUCIONAL  STAR SERVICES LTDA</t>
  </si>
  <si>
    <t>145 DE 2021</t>
  </si>
  <si>
    <t>2021/10/26</t>
  </si>
  <si>
    <t>SUMINISTRO TIQUETES AEREOS NACIONALES E INTERNACIONALES PARA LA RAMA JUDICIAL</t>
  </si>
  <si>
    <t>VIAJA POR EL MUNDO WEB / NICKISIX 360 S A S</t>
  </si>
  <si>
    <t>2021/11/03</t>
  </si>
  <si>
    <t>JUAN DE JESUS HERNANDEZ MARTINEZ</t>
  </si>
  <si>
    <t>153 DE 2021</t>
  </si>
  <si>
    <t>2021/11/09</t>
  </si>
  <si>
    <t>REALIZAR LAS OBRAS DE CONSTRUCCIÓN DE LA SEDE DE LOS DESPACHOS JUDICIALES DE CHOCONTÁ – CUNDINAMARCA</t>
  </si>
  <si>
    <t>CONSORCIO ARQUITECTOS 2021</t>
  </si>
  <si>
    <t>42 CUMPLIM+ RESPONSAB EXTRACONTRACTUAL</t>
  </si>
  <si>
    <t>164 DE 2021</t>
  </si>
  <si>
    <t>2021/11/19</t>
  </si>
  <si>
    <t>ADQUIRIR EL ANÁLISIS, DISEÑO Y LA HERRAMIENTA PARA IMPLEMENTAR LA CAPACIDAD PARA LA INTEROPERABILIDAD E INTEGRACIÓN DE SERVICIOS PARA LA RAMA JUDICIAL</t>
  </si>
  <si>
    <t>SOAIN SOFTWARE ASSOCIATES SAS</t>
  </si>
  <si>
    <t>166 DE 2021</t>
  </si>
  <si>
    <t>2021/11/22</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</si>
  <si>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</si>
  <si>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</si>
  <si>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</si>
  <si>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</si>
  <si>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</si>
  <si>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</si>
  <si>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</si>
  <si>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</si>
  <si>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</si>
  <si>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</si>
  <si>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</si>
  <si>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</si>
  <si>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</si>
  <si>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</si>
  <si>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</si>
  <si>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</si>
  <si>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</si>
  <si>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</si>
  <si>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46 CUMPLIM+ ESTABIL_CALIDAD D OBRA+ PAGO D SALARIOS_PRESTAC SOC LEGALES</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</si>
  <si>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</si>
  <si>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</si>
  <si>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</si>
  <si>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</si>
  <si>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179 DE 2021</t>
  </si>
  <si>
    <t>2021/12/09</t>
  </si>
  <si>
    <t>EJECUTAR LA FASE II ADECUACIONES DEL EDIFICIO DE LA CALLE 72 N° 7-96 DE LA CIUDAD DE BOGOTÁ.</t>
  </si>
  <si>
    <t>INTEROBRAS GR S A S</t>
  </si>
  <si>
    <t>2021/12/10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</si>
  <si>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</si>
  <si>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</si>
  <si>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</si>
  <si>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</si>
  <si>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</si>
  <si>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NESTOR ABDOM MESA HERRERA</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</si>
  <si>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</si>
  <si>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</si>
  <si>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</si>
  <si>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</si>
  <si>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</si>
  <si>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</si>
  <si>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</si>
  <si>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</si>
  <si>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</si>
  <si>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</si>
  <si>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</si>
  <si>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</si>
  <si>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2022/05/31</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</si>
  <si>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</si>
  <si>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</si>
  <si>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</si>
  <si>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</si>
  <si>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</si>
  <si>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</si>
  <si>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</si>
  <si>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PROYECTAMOS COLOMBIA SAS</t>
  </si>
  <si>
    <t>CLAUDIA MARCELA DELGADILLO VARGAS</t>
  </si>
  <si>
    <t>201 DE 2021</t>
  </si>
  <si>
    <t>2021/12/28</t>
  </si>
  <si>
    <t>PRESTAR EL SERVICIO DE SOPORTE, MANTENIMIENTO Y ACTUALIZACIÓN DEL APLICATIVO DE FONDOS ESPECIALES.</t>
  </si>
  <si>
    <t>ADA S.A.S</t>
  </si>
  <si>
    <t>MIGUEL CUBILLOS MUNCA</t>
  </si>
  <si>
    <t>2021/12/29</t>
  </si>
  <si>
    <t>2022/07/24</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</si>
  <si>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</si>
  <si>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</si>
  <si>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</si>
  <si>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</si>
  <si>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</si>
  <si>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</si>
  <si>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</si>
  <si>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</si>
  <si>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</si>
  <si>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</si>
  <si>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</si>
  <si>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37.5%</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</si>
  <si>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</si>
  <si>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</si>
  <si>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</si>
  <si>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</si>
  <si>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</si>
  <si>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</si>
  <si>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</si>
  <si>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002 de 2022</t>
  </si>
  <si>
    <t>2022/01/05</t>
  </si>
  <si>
    <t>PRESTAR LOS SERVICIOS PROFESIONALES AL DESPACHO DEL DIRECTOR EJECUTIVO DE ADMINISTRACIÓN JUDICIAL, EN LOS ASUNTOS JURÍDICOS,ADMINISTRATIVOS Y DISCIPLINARIOS QUE LE SEAN ASIGNADOS</t>
  </si>
  <si>
    <t>DIANA MARITZA OLAYA RIOS</t>
  </si>
  <si>
    <t>JOSE EDUARDO GOMEZ FIGUEREDO</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</si>
  <si>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</si>
  <si>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</si>
  <si>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</si>
  <si>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</si>
  <si>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</si>
  <si>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</si>
  <si>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</si>
  <si>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</si>
  <si>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</si>
  <si>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</si>
  <si>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</si>
  <si>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</si>
  <si>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</si>
  <si>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</si>
  <si>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</si>
  <si>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</si>
  <si>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</si>
  <si>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</si>
  <si>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</si>
  <si>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</si>
  <si>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</si>
  <si>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</si>
  <si>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</si>
  <si>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</si>
  <si>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</si>
  <si>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</si>
  <si>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</si>
  <si>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</si>
  <si>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</si>
  <si>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</si>
  <si>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</si>
  <si>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</si>
  <si>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</si>
  <si>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</si>
  <si>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</si>
  <si>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</si>
  <si>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</si>
  <si>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</si>
  <si>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</si>
  <si>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</si>
  <si>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</si>
  <si>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</si>
  <si>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</si>
  <si>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</si>
  <si>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</si>
  <si>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</si>
  <si>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</si>
  <si>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</si>
  <si>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</si>
  <si>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DIANA LUCIA TORRES ORTIZ</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</si>
  <si>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</si>
  <si>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</si>
  <si>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</si>
  <si>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</si>
  <si>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</si>
  <si>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</si>
  <si>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</si>
  <si>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</si>
  <si>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</si>
  <si>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</si>
  <si>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OSWALDO USECHE ACEVEDO</t>
  </si>
  <si>
    <t>2022/12/20</t>
  </si>
  <si>
    <t>018 de 2022</t>
  </si>
  <si>
    <t>PRESTAR LOS SERVICIOS PROFESIONALES DE INGENIERO DE SISTEMAS EN EL GRUPO ESTRATÉGICO DE PROYECTOS DEL CONSEJO SUPERIOR DE LA JUDICATURA EN EL ROL DE ANALISTA DE PROYECTOS TI.</t>
  </si>
  <si>
    <t>HECTOR OSWALDO BONILLA RODRIGUEZ</t>
  </si>
  <si>
    <t>2022/12/23</t>
  </si>
  <si>
    <t>019 de 2022</t>
  </si>
  <si>
    <t>PRESTAR LOS SERVICIOS PROFESIONALES DE INGENIERO DE SISTEMAS EN EL GRUPO ESTRATÉGICO DE PROYECTOS DEL CONSEJO SUPERIOR DE LA JUDICATURA EN EL ROL DE ANALISTA DE GESTIÓN DE INFORMACIÓN.</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</si>
  <si>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</si>
  <si>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</si>
  <si>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</si>
  <si>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</si>
  <si>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</si>
  <si>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</si>
  <si>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</si>
  <si>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</si>
  <si>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ALEXANDER ALDANA GONZALEZ</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</si>
  <si>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</si>
  <si>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</si>
  <si>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DIEGO FERNANDO ROCHA ARANGO</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</si>
  <si>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</si>
  <si>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</si>
  <si>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</si>
  <si>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</si>
  <si>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</si>
  <si>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</si>
  <si>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</si>
  <si>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</si>
  <si>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</si>
  <si>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</si>
  <si>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</si>
  <si>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</si>
  <si>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</si>
  <si>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</si>
  <si>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</si>
  <si>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</si>
  <si>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</si>
  <si>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</si>
  <si>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</si>
  <si>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</si>
  <si>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</si>
  <si>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</si>
  <si>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</si>
  <si>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</si>
  <si>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</si>
  <si>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</si>
  <si>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</si>
  <si>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</si>
  <si>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WILLIAM CRUZ FORERO</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</si>
  <si>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</si>
  <si>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</si>
  <si>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</si>
  <si>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</si>
  <si>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</si>
  <si>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</si>
  <si>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</si>
  <si>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</si>
  <si>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</si>
  <si>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</si>
  <si>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</si>
  <si>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</si>
  <si>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</si>
  <si>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</si>
  <si>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</si>
  <si>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</si>
  <si>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</si>
  <si>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</si>
  <si>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</si>
  <si>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</si>
  <si>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</si>
  <si>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</si>
  <si>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</si>
  <si>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</si>
  <si>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2022/07/25</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</si>
  <si>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</si>
  <si>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</si>
  <si>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</si>
  <si>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</si>
  <si>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</si>
  <si>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</si>
  <si>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</si>
  <si>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</si>
  <si>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</si>
  <si>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</si>
  <si>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MARCO ANTONIO CUESTA GARCIA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</si>
  <si>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</si>
  <si>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</si>
  <si>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</si>
  <si>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</si>
  <si>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</si>
  <si>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</si>
  <si>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</si>
  <si>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</si>
  <si>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</si>
  <si>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</si>
  <si>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</si>
  <si>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</si>
  <si>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</si>
  <si>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</si>
  <si>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</si>
  <si>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</si>
  <si>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</si>
  <si>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</si>
  <si>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</si>
  <si>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</si>
  <si>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</si>
  <si>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</si>
  <si>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</si>
  <si>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</si>
  <si>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</si>
  <si>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</si>
  <si>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HELIO RIGOBERTO SALAZAR CORREA</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</si>
  <si>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</si>
  <si>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</si>
  <si>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</si>
  <si>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</si>
  <si>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</si>
  <si>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</si>
  <si>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</si>
  <si>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</si>
  <si>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</si>
  <si>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</si>
  <si>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</si>
  <si>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</si>
  <si>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</si>
  <si>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</si>
  <si>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</si>
  <si>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</si>
  <si>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</si>
  <si>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</si>
  <si>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</si>
  <si>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</si>
  <si>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</si>
  <si>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</si>
  <si>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</si>
  <si>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</si>
  <si>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</si>
  <si>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</si>
  <si>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</si>
  <si>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</si>
  <si>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</si>
  <si>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</si>
  <si>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</si>
  <si>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</si>
  <si>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</si>
  <si>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</si>
  <si>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</si>
  <si>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</si>
  <si>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</si>
  <si>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</si>
  <si>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</si>
  <si>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</si>
  <si>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</si>
  <si>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</si>
  <si>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</si>
  <si>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</si>
  <si>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</si>
  <si>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</si>
  <si>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</si>
  <si>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</si>
  <si>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</si>
  <si>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</si>
  <si>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JUAN MANUEL PIÑEROS</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</si>
  <si>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</si>
  <si>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</si>
  <si>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</si>
  <si>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</si>
  <si>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</si>
  <si>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IMPRENTA NACIONAL DE COLOMBIA</t>
  </si>
  <si>
    <t>066 de 2022</t>
  </si>
  <si>
    <t>Prestar los servicios profesionales de abogado para la proyección de actos administrativos en la División de Asuntos Laborales de la Unidad de Recursos Humanos</t>
  </si>
  <si>
    <t>MAYRA ALEJANDRA VARGAS LÓPEZ</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</si>
  <si>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</si>
  <si>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</si>
  <si>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</si>
  <si>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</si>
  <si>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</si>
  <si>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</si>
  <si>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</si>
  <si>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</si>
  <si>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</si>
  <si>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</si>
  <si>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</si>
  <si>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</si>
  <si>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</si>
  <si>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</si>
  <si>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</si>
  <si>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</si>
  <si>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</si>
  <si>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</si>
  <si>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</si>
  <si>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</si>
  <si>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2022/02/01</t>
  </si>
  <si>
    <t>072 de 2022</t>
  </si>
  <si>
    <t>2022/03/16</t>
  </si>
  <si>
    <t>Realizar la construcción (Fase 1) correspondiente al Muro de Contención y Cerramiento Provisional en el edificio anexo al Palacio de Justicia de Neiva (Huila)</t>
  </si>
  <si>
    <t>GILBERTH SENDOYA SÁNCHEZ</t>
  </si>
  <si>
    <t>5 RESPONSABILIDAD EXTRACONTRACTUAL</t>
  </si>
  <si>
    <t>2022/03/22</t>
  </si>
  <si>
    <t>FERNANDO ALFONSO JIMENEZ GIL</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</si>
  <si>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</si>
  <si>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</si>
  <si>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</si>
  <si>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</si>
  <si>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</si>
  <si>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</si>
  <si>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</si>
  <si>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2022/03/29</t>
  </si>
  <si>
    <t>RAUL SILVA MARTA</t>
  </si>
  <si>
    <t>2022/03/30</t>
  </si>
  <si>
    <t>075 de 2022</t>
  </si>
  <si>
    <t>Adquirir  Certificados  Digitales de  Función  Pública  (Token)  con destino  a la  Dirección  Ejecutiva de Administración  Judicial  del  Consejo  Superior  de la Judicatura</t>
  </si>
  <si>
    <t>CAMERFIRMA COLOMBIA SAS</t>
  </si>
  <si>
    <t>2022/04/06</t>
  </si>
  <si>
    <t>ELKIN GUSTAVO CORREA LEON</t>
  </si>
  <si>
    <t>077 DE 2022</t>
  </si>
  <si>
    <t>Contratarel servicio de elaboración e impresión de tarjetas profesionales de abogado.</t>
  </si>
  <si>
    <t>IDENTIFICACION PLASTICA S.A.S</t>
  </si>
  <si>
    <t>JAIME IVÁN BOCANEGRA VERGARA</t>
  </si>
  <si>
    <t>080 DE 2022</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</si>
  <si>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</si>
  <si>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LUIS FERNANDO CAICEDO TORRES</t>
  </si>
  <si>
    <t>JORGE ENRIQUE HERNANDEZ BECERRA</t>
  </si>
  <si>
    <t>081 DE 2022</t>
  </si>
  <si>
    <t>Apoyar a la Unidad Ejecutora (UEP) del Programa para la Transformación Digital de la Justicia en Colombia, contrato de préstamo 5283/OC-CO en los temas relacionados con la gestión administrativa.</t>
  </si>
  <si>
    <t>LILIAN JULIETH PULGARIN LARGO</t>
  </si>
  <si>
    <t>082 DE 2022</t>
  </si>
  <si>
    <t>Elaborar las TVD para las dependencias administrativas, corporaciones, despachos, oficinas y unidades judiciales cuyo Fondo Documental Acumulado es administrado por la Dirección Seccional de Administración Judicial de Bogotá.</t>
  </si>
  <si>
    <t>PROCESOS Y SERVICIOS S.A.S.</t>
  </si>
  <si>
    <t>084 DE 2022</t>
  </si>
  <si>
    <t>Realizar la construcción de la sede Judicial del municipio de Puerto Carreño (Vichada)</t>
  </si>
  <si>
    <t>BERMUDEZ SAS</t>
  </si>
  <si>
    <t>Consorcio INGEALDEIC</t>
  </si>
  <si>
    <t>085 DE 2022</t>
  </si>
  <si>
    <t>Prestar el servicio de mantenimiento integral preventivo y correctivo, para los equipos y sistemas de seguridad instalados en el Palacio de Justicia “Alfonso Reyes Echandía” y sedes anexas en la ciudad de Bogotá D.C.</t>
  </si>
  <si>
    <t>CI COMERCIALIZADORA INTERNACIONAL SERVICIOS E INGENIERIA S.A.S</t>
  </si>
  <si>
    <t>087 DE 2022</t>
  </si>
  <si>
    <t>Certificar auditores en modelos de gestión, sistemas de gestión de calidad, seguridad y salud en el trabajo, seguridad informática, norma antisoborno, estructuras de alto nivel, articuladas a la NTC 6256:2021 y GTC 286:2021</t>
  </si>
  <si>
    <t xml:space="preserve">INSTITUTO COLOMBIANO DE NORMAS TÉCNICAS Y CERTIFICACIÓNICONTEC O ICONTEC O ICONTEC INTERNACIONAL. </t>
  </si>
  <si>
    <t>088 DE 2022</t>
  </si>
  <si>
    <t xml:space="preserve">Realizar la construcción de la sede judicial del municipio de Sincé-Sucre </t>
  </si>
  <si>
    <t>CONSORCIO SUPERIOR SINCÉ 2022</t>
  </si>
  <si>
    <t>CONSORCIO BETA</t>
  </si>
  <si>
    <t>089 DE 2022</t>
  </si>
  <si>
    <t>Realizar  la  construcción  de  las  sedes judiciales  de  los  municipios  de Mosquera-nariño y Francisco Pizarro –Nariño.</t>
  </si>
  <si>
    <t>GABRIEL ALEJANDRO GONZÁLEZ BARÓN</t>
  </si>
  <si>
    <t>CONSORCIO REAL NARIÑO 2022</t>
  </si>
  <si>
    <t>090 DE 2022</t>
  </si>
  <si>
    <t>Adquirir bonos canjeables con destinación exclusiva para vestido y calzado  para  la  dotación  de  los  empleados  de  la  Dirección  Ejecutiva  de  Administración Judicial</t>
  </si>
  <si>
    <t>C.I. MORASU S.A.S.</t>
  </si>
  <si>
    <t>091 DE 2022</t>
  </si>
  <si>
    <t>Prestar el servicio de transporte de elementos con destino a los DespachosJudiciales y dependencias administrativas de  la  Rama  Judicial  a  nivel  local  y nacional,</t>
  </si>
  <si>
    <t>PORTESDECOLOMBIA S.A.S.</t>
  </si>
  <si>
    <t>094 DE 2022</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</si>
  <si>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</si>
  <si>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KAREN PATRICIA GIRADO GONZÁLEZ</t>
  </si>
  <si>
    <t>095 DE 2022</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</si>
  <si>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</si>
  <si>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TULIO JOSE FUENTES CARRANZA</t>
  </si>
  <si>
    <t>096 DE 2022</t>
  </si>
  <si>
    <t>Apoyar técnicamente al Consejo Superior de la Judicatura en el marco del Programa de Transformación Digital de la Justicia en Colombia, contrato de préstamo 5283/OC-CO, y en articulación con la  Unidad  Ejecutora  del  Programa,  como  consultor  de  apoyo financiero.</t>
  </si>
  <si>
    <t>INGRID PAOLA GARNICA GIRALDO</t>
  </si>
  <si>
    <t>097 DE 2022</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</si>
  <si>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</si>
  <si>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SOFÍA RAMÍREZ SALCEDO</t>
  </si>
  <si>
    <t>098 DE 2022</t>
  </si>
  <si>
    <t>Apoyar  al  Consejo  Superior  de  la  Judicatura  en  el  marco  del programa   para   la   Transformación   Digital   de   la Justicia   en Colombia, contrato de préstamo 5283/OC-CO, en articulación con la  Unidad  Ejecutora  del  Programa  como  consultor  en  derecho procesal.</t>
  </si>
  <si>
    <t>KARIN IRINA KUHFELDT SALAZAR</t>
  </si>
  <si>
    <t>099 DE 2022</t>
  </si>
  <si>
    <t xml:space="preserve">Realizar la construcción de la sede judicial del municipio de Aguachica – Cesar  </t>
  </si>
  <si>
    <t>CONSORCIO DEL NORTE</t>
  </si>
  <si>
    <t>CONSORCIO INGEALDEIC</t>
  </si>
  <si>
    <t>100 DE 2022</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</si>
  <si>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</si>
  <si>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ANA MARÍA MONCADA RUBIO</t>
  </si>
  <si>
    <t>101 DE 2022</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</si>
  <si>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</si>
  <si>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DUNIA SEMMIR MONTAÑÉZ JIMÉNEZ</t>
  </si>
  <si>
    <t>102 DE 2022</t>
  </si>
  <si>
    <t>"Realizar la interventoría técnica, administrativa, jurídica, financiera, contable y ambiental al contrato que suscriba la Entidad con el objeto de “Realizar la construcción de la sede judicial del municipio de AguachicaCesar” "</t>
  </si>
  <si>
    <t>103 DE 2022</t>
  </si>
  <si>
    <t>Realizar la interventoría técnica, administrativa, jurídica, financiera, contable y  ambiental  al  contrato  de  obra  que  suscriba  la  Entidad  con  el  objeto  de “Realizar la construcción de la sede judicial del municipio de Puerto Carreño –Vichada”.</t>
  </si>
  <si>
    <t>JUAN MANUEL PIÑEROS PIÑEROS</t>
  </si>
  <si>
    <t>104 DE 2022</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</si>
  <si>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</si>
  <si>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YECID EDGARDO RODRÍGUEZ BELLO</t>
  </si>
  <si>
    <t>105 DE 2022</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</si>
  <si>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</si>
  <si>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 xml:space="preserve">MARÍA ANGÉLICA RÍOS COBAS </t>
  </si>
  <si>
    <t>108 DE 2022</t>
  </si>
  <si>
    <t>Prestar  los  servicios  profesionales  especializados  en  el  Despacho  delDirector Ejecutivo de Administración Judicial.</t>
  </si>
  <si>
    <t>MARITZA POMARES QUIMBAYA</t>
  </si>
  <si>
    <t>109 DE 2022</t>
  </si>
  <si>
    <t>Realizar la interventoría técnica, administrativa, jurídica, financiera, 
contable y ambiental al contrato de obra que suscriba la Entidad con el 
objeto de "Realizar la construcción de las sedes judiciales de los 
municipios de Mosquera-Nariño y Francisco Pizarro - Nariño".</t>
  </si>
  <si>
    <t>110 DE 2022</t>
  </si>
  <si>
    <t>Realizar auditorías externas en Gestión de Calidad y Ambiental y Norma y Guía Técnica de la Rama Judicial que dencumplimiento a los requisitos de normas NTC ISO 9001:2015, NTC ISO 14001: 2015, Norma y Guía Técnica de la RamaJudicial NTC 6256:2021 y GTC 286:2021.</t>
  </si>
  <si>
    <t>INSTITUTO COLOMBIANO DE NORMAS TÉCNICAS Y CERTIFICACIÓN ICONTEC, O ICONTEC O ICONTEC INTERNACIONAL</t>
  </si>
  <si>
    <t>DIANA  JAHEL BUITRAGO  GARAVITO</t>
  </si>
  <si>
    <t>112 DE 2022</t>
  </si>
  <si>
    <t>Adquirir el mantenimiento anual de las 160 licencias de Appeon para los aplicativos Fondos Especiales y SICOF</t>
  </si>
  <si>
    <t>DORA SISTEMAS COLOMBIA SAS</t>
  </si>
  <si>
    <t>JORGE ELIÉCER PACHÓN BALLÉN
MILENA CECILIA DONADO SIERRA</t>
  </si>
  <si>
    <t>114 DE 2022</t>
  </si>
  <si>
    <t>Realizar la interventoría técnica, administrativa, jurídica, financiera, contable y
ambiental al contrato de obra que suscriba la Entidad con el objeto de "Realizar
la construcción de la sede judicial del municipio de Sincé-Sucre".</t>
  </si>
  <si>
    <t>FERNANDO ALFONSO
JIMENEZ GIL</t>
  </si>
  <si>
    <t>115 DE 2022</t>
  </si>
  <si>
    <t>Realizar adecuación de las zonas de trabajo ubicadas en las oficinas del Piso 9 Torre B del Centro Comercial Avenida Chile en la ciudad de Bogotá, D.C.</t>
  </si>
  <si>
    <t>EDWIN PARADA CALVO</t>
  </si>
  <si>
    <t>DANIEL MERCHÁN CEPEDA</t>
  </si>
  <si>
    <t>116 DE 2022</t>
  </si>
  <si>
    <t>Adquirir mobiliario y enseres para la dotación y el funcionamiento de
espacios designados como salas amigas de la familia lactante en el entorno laboral y
comedores comunitarios con destino a los servidores de la Rama Judicial</t>
  </si>
  <si>
    <t>LABINST S.A.S. EN REORGANIZACIÓN</t>
  </si>
  <si>
    <t>117 DE 2022</t>
  </si>
  <si>
    <t>Prestar el servicio de mantenimiento preventivo y correctivo, para las plantas eléctricas de propiedad de la Rama Judicial</t>
  </si>
  <si>
    <t>RIDA SOLUCIONES INTEGRALES SAS</t>
  </si>
  <si>
    <t>JOAQUÍN MAURICIO DÍAZ  CASAS</t>
  </si>
  <si>
    <t>118 DE 2022</t>
  </si>
  <si>
    <t>AdquirireinstalarcortinasenrollablesdoblefunciónyBlackoutcondestinoalConsejoSuperiordelaJudicaturayalConsejode Estado</t>
  </si>
  <si>
    <t>CESMI S.A.S.</t>
  </si>
  <si>
    <t>SERGIO  LUIS DUARTE LOBO</t>
  </si>
  <si>
    <t>119 DE 2022</t>
  </si>
  <si>
    <t>Prestar el Servicio de Intermediación de Seguros, Asesoría y Asistencia Especializada para elmanejo del programa de seguros y de las pólizas que cubren los riesgos relativos a los bienes eintereses asegurables, el seguro de vida, de la NACION - CONSEJO SUPERIOR DE LAJUDICATURA, así como de aquellos por los cuales sea o fuere legalmente responsable</t>
  </si>
  <si>
    <t>UNIÓN TEMPORALMARSH-AON-WILLIS 006 -2022</t>
  </si>
  <si>
    <t>120 DE 2022</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</si>
  <si>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</si>
  <si>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ANDREA CAMILA GIL SILVA</t>
  </si>
  <si>
    <t>121 DE 2022</t>
  </si>
  <si>
    <t>CAMILO ANDRÉS DÍAZ PINZÓN</t>
  </si>
  <si>
    <t xml:space="preserve">MARÍA CLAUDIA DIAZ LÓPEZ	  </t>
  </si>
  <si>
    <t>122 DE 2022</t>
  </si>
  <si>
    <t>Prestar los servicios de apoyo a la gestión en la División de Asuntos Laborales de laUnidad de Recursos Humanos</t>
  </si>
  <si>
    <t>JUAN FELIPE MOGOLLÓN LÓPEZ</t>
  </si>
  <si>
    <t>123 DE 2022</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</si>
  <si>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</si>
  <si>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ROBERTO PARDO SILVA</t>
  </si>
  <si>
    <t>124 DE 2022</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</si>
  <si>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</si>
  <si>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CESAR AUGUSTO ZAPATA URREA</t>
  </si>
  <si>
    <t>125 DE 2022</t>
  </si>
  <si>
    <t>Prestar  los  servicios  de  apoyo  a  la  gestión  en  la  División  de  Asuntos Laborales de la Unidad de Recursos Humanos.</t>
  </si>
  <si>
    <t>YADIRA GARCÍA RODRÍGUEZ</t>
  </si>
  <si>
    <t>126 DE 2022</t>
  </si>
  <si>
    <t>Apoyar técnicamente al Consejo Superior de la Judicatura 
en el marco del programa para la Transformación Digital de 
la Justicia en Colombia, contrato de préstamo 5283/OC_x0002_CO, en articulación con la Unidad Ejecutora del Programa 
como ingeniero de apoyo en infraestructura de redes y 
servidores</t>
  </si>
  <si>
    <t>JORGE DAVID ARÉVALO CASTILLA</t>
  </si>
  <si>
    <t>129 DE 2022</t>
  </si>
  <si>
    <t xml:space="preserve">Prestar el servicio especializado de actualización, mantenimiento y soporte a usuarios del Sistema de Información Administrativo SICOF – Módulo Inventarios-activos fijos. </t>
  </si>
  <si>
    <t>ADA S.A.S.</t>
  </si>
  <si>
    <t>130 DE 2022</t>
  </si>
  <si>
    <t>Prestar el servicio de soporte, mantenimiento y actualización del aplicativo de Fondos Especiales.</t>
  </si>
  <si>
    <t xml:space="preserve">JOSE MIGUEL CUBILLOS MUNCA </t>
  </si>
  <si>
    <t>131 DE 2022</t>
  </si>
  <si>
    <t>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</si>
  <si>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 xml:space="preserve">BRV INGENIERIA Y PLANEACIÓN SAS </t>
  </si>
  <si>
    <t>132 DE 2022</t>
  </si>
  <si>
    <t>Contratar a monto agotable, la prestación de los servicios de organización, producción yejecución de las actividades académicas en modalidad presencial o mixto, que incluyenservicios tecnológicos, servicios logísticos de alojamiento, alimentación, auditorios, ayudas audiovisuales, transporte terrestre y fluvial, materiales académicos y los demás contempladosen el anexo técnico que se requieran para el desarrollo y ejecución de las actividadesacadémicas que integran el Plan de Formación</t>
  </si>
  <si>
    <t>TELEVISIÓN REGIONAL DEL ORIENTE LIMITADA CANAL TRO –TROLTDA</t>
  </si>
  <si>
    <t>133 DE 2022</t>
  </si>
  <si>
    <t>Prestar los servicios de apoyo a la gestión de la División de Estructuración de proyectos en la Unidad de Infraestructura Física.</t>
  </si>
  <si>
    <t>LUIS MIGUEL BADOVINAC RIVERA</t>
  </si>
  <si>
    <t>134 DE 2022</t>
  </si>
  <si>
    <t xml:space="preserve">Realizar  acompañamiento  técnico  en  el  proceso  de  implementación, implantación,  mantenimiento  y  mejora,  de  los  Sistemas  Integrados  de Gestión de la Rama Judicial, con base en la NTC 6256:2021, Guía GTC 286:2021,  NTC  ISO  9001:2015;  NTC  14001:2015  articuladas  con  el Modelo Integrado de Planeación y Gestión. </t>
  </si>
  <si>
    <t>UNDERNET DE COLOMBIA SAS</t>
  </si>
  <si>
    <t>DIANA JAHEL BUITRAGO GARAVITO</t>
  </si>
  <si>
    <t>137 DE 2022</t>
  </si>
  <si>
    <t xml:space="preserve">Prestar Servicios Profesionales de abogado en la División de Contratos de la Unidad de Compras Públicas. </t>
  </si>
  <si>
    <t>MARIA ALEJANDRA MONTOYA MEJIA</t>
  </si>
  <si>
    <t>MARTHA LILIANA GOMEZ TRIANA</t>
  </si>
  <si>
    <t>138 DE 2022</t>
  </si>
  <si>
    <t>Prestar los servicios de apoyo en el soporte técnico al aplicativo de nómina - Efinómina</t>
  </si>
  <si>
    <t>EDISON FERNANDO TORRES BASTIDAS</t>
  </si>
  <si>
    <t>MARIA CLAUDIA DIAZ LOPEZ</t>
  </si>
  <si>
    <t>139 DE 2022</t>
  </si>
  <si>
    <t>Realizar las obras de Impermeabilización de Plazoleta central del Palacio de Justicia “Alfonso Reyes Echandía” de Bogotá D.C. -Fase I.</t>
  </si>
  <si>
    <t>GRUPO EMPRESARIAL INVERSIONES Y CONSTRUCCIONES CIA S.A.S. - INCO S.A.S.</t>
  </si>
  <si>
    <t>LOGIA 3 ASOCIADOS SAS</t>
  </si>
  <si>
    <t>140 DE 2022</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</si>
  <si>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</si>
  <si>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 xml:space="preserve">TANNY LILIANA GARCIA LIZARAZO </t>
  </si>
  <si>
    <t>141 DE 2022</t>
  </si>
  <si>
    <t>Prestar los servicios como profesional de apoyo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</si>
  <si>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JUAN FELIPE DEVIA RODRIGUEZ</t>
  </si>
  <si>
    <t>142 DE 2022</t>
  </si>
  <si>
    <t>Apoyar técnicamente al Consejo Superior de la Judicatura en el marco del programa para la Transformación Digital de la Justicia en Colombia, contrato de préstamo 5283/OC-CO, en articulación con la Unidad Ejecutora del Programa como analista de procesos.</t>
  </si>
  <si>
    <t>LUISA FERNANDA CAMACHO AVENDAÑO</t>
  </si>
  <si>
    <t>143 DE 2022</t>
  </si>
  <si>
    <t xml:space="preserve">Realizar la Interventoría técnica, administrativa, jurídica, financiera, contable y ambiental al contrato de obra pública que resulte adjudicado de la licitación pública cuyo objeto es Realizar las obras de Impermeabilización de Plazoleta central del Palacio de Justicia Alfonso Reyes Echandía de Bogotá D.C. Fase I. </t>
  </si>
  <si>
    <t>NESTOR ABDON MESA HERREARA</t>
  </si>
  <si>
    <t>144 DE 2022</t>
  </si>
  <si>
    <t>Prestar los servicios profesionales de abogado en la División de Asuntos Laborales de la Unidad de Recursos Humanos</t>
  </si>
  <si>
    <t>JORGE LEONARDO REYES APONTE</t>
  </si>
  <si>
    <t>145 DE 2022</t>
  </si>
  <si>
    <t>Prestar los servicios profesionales como arquitecta para contribuir con el logro de los objetivos y metas del Grupo de Proyectos Especiales de Infraestructura.</t>
  </si>
  <si>
    <t>MARIA CAMILAANDREA PERDOMO GUERRERO</t>
  </si>
  <si>
    <t>ANGELA ARANZAZU MONYOYA</t>
  </si>
  <si>
    <t>146 DE 2022</t>
  </si>
  <si>
    <t>Adquirir astas y banderas con destino a la Rama Judicial</t>
  </si>
  <si>
    <t>NICOLÁS BRACK CASTAÑEDA</t>
  </si>
  <si>
    <t>147 DE 2022</t>
  </si>
  <si>
    <t xml:space="preserve">Realizar  los  Estudios  y  Diseños  para  las  Sedes  Judiciales  de  Orocué (Casanare),  Bolívar  (Cauca),  Concordia  (Magdalena),  Barrancominas (Guainía),   La   Primavera   (Vichada),   Neiva   (Huila)   y   Zipaquirá (Cundinamarca). </t>
  </si>
  <si>
    <t>CONSORCIO JMS-C</t>
  </si>
  <si>
    <t>1 ANTICIPOS</t>
  </si>
  <si>
    <t>149 DE 2022</t>
  </si>
  <si>
    <t>Prestar la Interventoría integral a la adquisición de los servicios, elementos y recursos de conectividad, telecomunicaciones e internet para la Rama Judicial a Nivel nacional</t>
  </si>
  <si>
    <t>CONSULTORA CAPITAL S.A.S. - BIC</t>
  </si>
  <si>
    <t>150 DE 2022</t>
  </si>
  <si>
    <t xml:space="preserve">Prestar los servicios de apoyo a la gestión de la División de Estructuración de proyectos en la Unidad de Infraestructura Física. </t>
  </si>
  <si>
    <t>MARIANA GÓMEZ MACÍAS</t>
  </si>
  <si>
    <t>FABIO  GERMÁN  PAZ FRANCO</t>
  </si>
  <si>
    <t>151 DE 2022</t>
  </si>
  <si>
    <t>Prestar los servicios profesionales en las etapas de planeación, ejecución, seguimiento y liquidación de proyectos a cargo de la Unidad de Infraestructura</t>
  </si>
  <si>
    <t>GLORIA MONGUA LUCERO</t>
  </si>
  <si>
    <t>YEISSON EDUARDO GÓMEZ SUARE</t>
  </si>
  <si>
    <t>152 DE 2022</t>
  </si>
  <si>
    <t>Prestar los servicios profesionales como contadora para la realización de las pruebas yverificación del recibo a satisfacción de nómina y módulos complementarios del contrato 149de 2019.</t>
  </si>
  <si>
    <t>SANDRA LULIETH GÓMEZ GÓMEZ</t>
  </si>
  <si>
    <t>153 DE 2022</t>
  </si>
  <si>
    <t>Apoyar técnicamente al Consejo Superior de la Judicatura en el marco del programa para laTransformación Digital de la Justicia en Colombia, contrato de préstamo 5283/OC-CO, en articulación con la Unidad Ejecutora del Programa como ingeniero de apoyo en infraestructura de almacenamiento y cómputo</t>
  </si>
  <si>
    <t>JORGE IGNACIO BLANCO</t>
  </si>
  <si>
    <t>155 DE 2022</t>
  </si>
  <si>
    <t>Contratar la inscripción de doce (12) servidores judiciales para participar en el XXIX SIMPOSIO NACIONAL DE JUECES Y FISCALES, a realizarse en Medellín, del 24 al 26 de agosto de 2022, en modalidad presencial, de conformidad con las especificaciones contenidas en los estudios previos y la propuesta técnica y económica elaborada por el contratista.</t>
  </si>
  <si>
    <t>COLEGIO DE JUECES Y FISCALES DE ANTIOQUIA</t>
  </si>
  <si>
    <t>156 DE 2022</t>
  </si>
  <si>
    <t>Prestar los servicios de apoyo en el soporte, atención de inquietudes y resolución  de  incidencias  al  aplicativo  de  nómina  y  módulos complementarios a nivel nacional</t>
  </si>
  <si>
    <t>MARIA CLAUDIA DÍAZ LÓPEZ</t>
  </si>
  <si>
    <t>157 DE 2022</t>
  </si>
  <si>
    <t>Prestar los servicios de apoyo en el soporte, atención de inquietudes y resolución  de  incidencias  al  aplicativo  de  nómina  y  módulos complementarios a nivel nacional.</t>
  </si>
  <si>
    <t>158 DE 2022</t>
  </si>
  <si>
    <t>Prestar los servicios de apoyo en el soporte, atención de inquietudes y resolución de incidencias al aplicativo de nómina y módulos complementarios a nivel nacional.</t>
  </si>
  <si>
    <t>ANNY JOHANNA MARTÍNEZ QUINCHE</t>
  </si>
  <si>
    <t>159 DE 2022</t>
  </si>
  <si>
    <t>LEIDY STEPHANÍA GARCÍA CORREDOR</t>
  </si>
  <si>
    <t>160 DE 2022</t>
  </si>
  <si>
    <t>Prestar los servicios de apoyo en el soporte, atención de inquietudes y resolución de incidencias al aplicativo de nómina ymódulos complementarios a nivel nacional.</t>
  </si>
  <si>
    <t>161 DE 2022</t>
  </si>
  <si>
    <t>CLAUDIA MILENA RAMÍREZ HERNÁNDEZ</t>
  </si>
  <si>
    <t>162 DE 2022</t>
  </si>
  <si>
    <t>Contratar los servicios especializados para el acompañamiento, implementación, diseño, ejecución, seguimiento y gestión de las estrategias de gestión del cambio y comunicaciones en la Rama Judicial, para que apoye, facilite y coadyuve a conseguir la implementación exitosa de los procesos de transformación digital y las comunicaciones, su uso, apropiación y adopción de los proyectos e iniciativas que componen el PETD.</t>
  </si>
  <si>
    <t>UNIÓN TEMPORAL AB GESTIÒN DEL CAMBIO 2022</t>
  </si>
  <si>
    <t>SANDY YANETH LÓPEZ PARARROYO</t>
  </si>
  <si>
    <t>163 DE 2022</t>
  </si>
  <si>
    <t xml:space="preserve">Prestar los servicios de apoyo a la digitalización de los expedientes administrativos e incorporación de cuentas de cobro en aplicativo de liquidación de sentencias. </t>
  </si>
  <si>
    <t>MARIA ALEJANDRA LADRÓN DE GUEVARA LÓPEZ</t>
  </si>
  <si>
    <t>164 DE 2022</t>
  </si>
  <si>
    <t>Prestar la asesoría, apoyo y capacitación a los liquidadores del Grupo de Sentencias yConciliaciones en temas contables y realizar liquidaciones de conciliaciones judiciales y mandamientos ejecutivos que el área de procesos y direcciones seccionales lo solicitan</t>
  </si>
  <si>
    <t>SILVIA VALENZUELA VALBUENA</t>
  </si>
  <si>
    <t>165 DE 2022</t>
  </si>
  <si>
    <t>Prestar  los  servicios  profesionales  en  el  Grupo  de  Sentencias  y Conciliaciones  de  la  Unidad  de  Asistencia  Legal  de  la  Dirección Ejecutiva  de  Administración  Judicial  del  Consejo  Superior  de  la Judicatura  en  las  actividades  relacionadas  con  la  revisión  de  la liquidación de Sentencias.</t>
  </si>
  <si>
    <t>MARTHA CECILIA RODRIGUEZ MORA</t>
  </si>
  <si>
    <t>166 DE 2022</t>
  </si>
  <si>
    <t>Prestar los servicios profesionales de abogado para apoyar las actividades relacionadas con las funciones de defensajudicial y extrajudicial de la Dirección Ejecutiva de Administración Judicial.</t>
  </si>
  <si>
    <t>KEILY CATERINE CORREDOR ALFONSO</t>
  </si>
  <si>
    <t>BELSY  YOHANA PUENTES  DUARTE</t>
  </si>
  <si>
    <t>167 DE 2022</t>
  </si>
  <si>
    <t>Prestar los servicios de apoyo a la gestión en el Grupo de Sentencias y Conciliaciones de la Unidad de Asistencia Legal en los procesos que se liquiden en vigencia actual y seguimiento a toda la cadena presupuestal.</t>
  </si>
  <si>
    <t>FAIZULY DAIAN PACHECO ALVAREZ</t>
  </si>
  <si>
    <t>RICARDO VARELA ACOSTA</t>
  </si>
  <si>
    <t>168 DE 2022</t>
  </si>
  <si>
    <t>Prestar  los  servicios  de  apoyo  a  la  gestión  en  el  Grupo  de  Sentencias  y Conciliaciones de la Unidad de Asistencia Legal en el estudio de contratos de cesión de crédito de los derechos económicos.</t>
  </si>
  <si>
    <t>169 DE 2022</t>
  </si>
  <si>
    <t>Contratar la adecuación del sistema integral de protección contra rayos y puesta  a  tierra  para  el  Palacio  de  Justicia  de  Bogotá  “Alfonso  Reyes Echandía", Sede anexa y Calle 72</t>
  </si>
  <si>
    <t>CONSORCIO AG</t>
  </si>
  <si>
    <t>JULIO ANDRÉS CASTRO GONZÁLEZ</t>
  </si>
  <si>
    <t>NESTOR ABDON MESA HERRERA</t>
  </si>
  <si>
    <t>170 DE 2022</t>
  </si>
  <si>
    <t>Prestar servicios de consultoría individual como profesional del derecho experto(a) en litigio oral para apoyar a la Rama Judicial en el fortalecimiento del sistema de justicia a través del desarrollo de un protocolo para la realización de audiencias.</t>
  </si>
  <si>
    <t>HARRY FERNANDO MORA MAYORGA</t>
  </si>
  <si>
    <t>171 DE 2022</t>
  </si>
  <si>
    <t>Realizar la propuesta estratégica del Plan Sectorial de Desarrollo (PSD), a partir de los insumos entregados por la Rama Judicial, utilizando una metodología de formulación, monitoreo y evaluación de política pública.</t>
  </si>
  <si>
    <t>JUANITA DURÁN VÉLEZ</t>
  </si>
  <si>
    <t>LUIS ANTONIO SUAREZ ALBA</t>
  </si>
  <si>
    <t>172 DE 2022</t>
  </si>
  <si>
    <t>Prestar servicios de consultoría individual como profesional del derecho experto(a) en derecho procesal y probatorio para apoyar a la Rama Judicial en el fortalecimiento del sistema de justicia a través del sesarrollo de un protocolo para la realización de audiencias.  Las actividades correspondientes al desarrollo de este objeto se  encuentran  en  los Términos  de  Referencia correspondientes,  incluidos  en  el  Anexo  A  del  presente Contrato.</t>
  </si>
  <si>
    <t>ALEXANDER VELASCO BARÓN</t>
  </si>
  <si>
    <t>173 DE 2022</t>
  </si>
  <si>
    <t>Contratar la inscripciónde treinta (30) servidores judiciales para participar en   el   Seminario   de   Actualización   en   Liquidación   de   Pensiones   del Régimen de Ahorro Individual con Solidaridad, en modalidad presencial.</t>
  </si>
  <si>
    <t>UNIVERSIDAD EXTERNADO DE COLOMBIA</t>
  </si>
  <si>
    <t>174 DE 2022</t>
  </si>
  <si>
    <t xml:space="preserve">Prestar los servicios como profesional de apoyo en tecnología orientada  a  la  función  judicial,  a  la  Unidad  Ejecutora  del Programa – UEP, para lograr el cumplimiento de las metas e indicadores del programa en el marco del Contrato de Préstamo BID   5283/OC-CO   para   financiar   el   Programa   de Transformación Digital de la Justicia en Colombia. </t>
  </si>
  <si>
    <t xml:space="preserve">LESLIE ROCÍO CRUZ CHACÓN </t>
  </si>
  <si>
    <t>175 DE 2022</t>
  </si>
  <si>
    <t>Contratar la inscripción de ochenta (80) servidores judiciales para su participación y capacitación en el XLIII Congreso Colombiano de Derecho Procesal.</t>
  </si>
  <si>
    <t>INSTITUTO COLOMBIANO DE DERECHO PROCESAL</t>
  </si>
  <si>
    <t>176 DE 2022</t>
  </si>
  <si>
    <t>Adquirir consumibles para la impresora marca Fargo, al servicio de la Unidad de Registro Nacional de Abogados</t>
  </si>
  <si>
    <t>IDENTICO SA S</t>
  </si>
  <si>
    <t>WILLIAM RAFAEL MULFORD  VELÁSQUEZ</t>
  </si>
  <si>
    <t>177 DE 2022</t>
  </si>
  <si>
    <t>RealizarlainterventoríaTécnica,Ambiental,Administrativa,Jurídica,FinancierayContablealcontratodeobra que suscriba la Entidad con el objeto de “adecuación Sistema  integral  de  protección  contra  rayos  ypuestaatierraparaelPalaciodeJusticiadeBogotá“AlfonsoReyesEchandía",  SedeanexayCalle72</t>
  </si>
  <si>
    <t xml:space="preserve">JULIO ANDRÉS CASTRO GONZALEZ GONZÁLEZREPRESENTANTE </t>
  </si>
  <si>
    <t>178 DE 2022</t>
  </si>
  <si>
    <t>Prestar el servicio de mantenimiento y soporte del Sitema de Gestión de Correspondencia y Archivo de Documentos Oficiales- SIGOBius en la Corte Constitucional, Consejo de Estado y Consejo Superior de la Judicatura</t>
  </si>
  <si>
    <t>PROGRAMA DE LAS NACIONES UNIDAS PARA EL DESARROLLO PNUD</t>
  </si>
  <si>
    <t>179 DE 2022</t>
  </si>
  <si>
    <t>Prestar  servicios profesionales  especializados  en  asuntos  jurídicos  y contractuales en el Despacho de la Directora Ejecutiva de Administración Judicial.</t>
  </si>
  <si>
    <t>MARTHA CATALINA RODRÍGUEZ CERVANTES</t>
  </si>
  <si>
    <t>NASLLY RAQUEL RAMOS  CAMACHO</t>
  </si>
  <si>
    <t>181 DE 2022</t>
  </si>
  <si>
    <t>Adquirir  consumibles  para  impresora  marca  OKI,  con  destino  a  la Rama Judicia</t>
  </si>
  <si>
    <t>UNIPLES SA</t>
  </si>
  <si>
    <t>183 DE 2022</t>
  </si>
  <si>
    <t>Adquirir  Vehículos  blindados  Nivel  IIIA  Camionetas  Station  W agon  4x4 para  la  implementación  de  Esquemas  de  protección  de  funcionarios judiciales  clasificados  con  nivel  de  riesgo  por  el  cumplimiento  de  sus funciones.</t>
  </si>
  <si>
    <t>UNION TEMPORAL BLINDADOS 2022 TOYONORTE-ARMOR</t>
  </si>
  <si>
    <t>RENÉ AMAYA SORIANO</t>
  </si>
  <si>
    <t>186 DE 2022</t>
  </si>
  <si>
    <t>Prestar el servicio de practica de exámenes de tamizaje cardiovascular y para cáncer (próstata-mama) a los servidores judiciales del nivel central de la Rama Judicial y valoración médica para la lectura de los mismos</t>
  </si>
  <si>
    <t>EVALUA SALUD IPS SAS</t>
  </si>
  <si>
    <t>RAUL  SILVA MARTA</t>
  </si>
  <si>
    <t>187 DE 2022</t>
  </si>
  <si>
    <t>Prestar el servicio de mantenimiento correctivo a equipos de oficina, eléctricos y/o electrónicos, del Nivel Central de la Rama Judicial.</t>
  </si>
  <si>
    <t>SECUREXA ENERGY &amp; FIRE S.A.S.</t>
  </si>
  <si>
    <t>188 DE 2022</t>
  </si>
  <si>
    <t xml:space="preserve">Prestar la Interventoría integral a la adquisición de los servicios, elementos y recursos de Nube Privada para la Rama Judicial a Nivel Nacional. </t>
  </si>
  <si>
    <t>189 DE 2022</t>
  </si>
  <si>
    <t>Contratar un consultor que formule un modelo de organización funcional, proponiendo alternativas de solución, identificando sus principales problemas, así como la elaboración de un mapa crítico para el desarrollo de la estrategia de fortalecimiento institucional, señalando la ruta crítica, en especial desde la perspectiva de los componentes de procesos, de cara al enfoque de arquitectura empresarial, en línea con los objetivos estratégicos del nuevo Plan Sectorial de Desarrollo y del Plan Estratégico de Transformación Digital.</t>
  </si>
  <si>
    <t>EDGAR ALFONSO GONZÁLEZ SALAS</t>
  </si>
  <si>
    <t>191 DE 2022</t>
  </si>
  <si>
    <t>Prestar servicios profesionales especializados al Consejo Superior de la Judicatura en materia de comunicaciones.</t>
  </si>
  <si>
    <t>192 DE 2022</t>
  </si>
  <si>
    <t>Prestar los servicios profesionales de apoyo a la supervisión del  contrato 162 de 2022.</t>
  </si>
  <si>
    <t>XIMENA LUCÍA PEDRAZA NAJAR</t>
  </si>
  <si>
    <t>193 DE 2022</t>
  </si>
  <si>
    <t xml:space="preserve">Prestar los servicios profesionales en el Grupo de Sentencias de la Unidad de Asistencia Legal para desarrollar la herramienta tecnológica y los mecanismos de consolidación de información. </t>
  </si>
  <si>
    <t>OSCAR IVÁN FARIETTA VANEGAS</t>
  </si>
  <si>
    <t>CARLOS ANDRES GÓMEZ GÓMEZ</t>
  </si>
  <si>
    <t>194 DE 2022</t>
  </si>
  <si>
    <t>Certificar auditores en el Sistema de Gestión de Seguridad y Salud en el Trabajo y la actualización del Decreto 1072 de 2005, articuladas a la NTC 6256:2021 y GTC 286:2021</t>
  </si>
  <si>
    <t>INSTITUTO  COLOMBIANO  DE  NORMAS TÉCNICASY  CERTIFICACIÓN  ICONTEC</t>
  </si>
  <si>
    <t>DIANA  JAHEL BUITRAGO GARAVITO</t>
  </si>
  <si>
    <t>195 DE 2022</t>
  </si>
  <si>
    <t>Prestar los servicios profesionales para la digitalización de los expedientes de los procesos judiciales y/o documentos del Consejo de Estado</t>
  </si>
  <si>
    <t>DORIS BENITEZ GONZALEZ</t>
  </si>
  <si>
    <t>196 DE 2022</t>
  </si>
  <si>
    <t>Prestar los servicios profesionales para la digitalización de los  Expedientes de los procesos judiciales y/o documentos del Consejo de Estado.</t>
  </si>
  <si>
    <t>ANGIE KATHERIN MARTÍNEZ NIÑO</t>
  </si>
  <si>
    <t>197 DE 2022</t>
  </si>
  <si>
    <t>Prestar los servicios de apoyo a la gestión para la digitalización de los expedientes de los procesos judiciales y/o documentos del Consejo de Estado.</t>
  </si>
  <si>
    <t>CRISTIAN CAMILO JIMENEZ JIMENEZ</t>
  </si>
  <si>
    <t>198 DE 2022</t>
  </si>
  <si>
    <t>Diseño, elaboración e implementación de la Plataforma Estratégica del SGS&amp;ST y del Sistema de Gestión Antisoborno, con fundamento en las Estructuras de Alto Nivel, articulados a la NTC 6256:2021 y GTC 286:2021, con fundamento en el SIGCMA</t>
  </si>
  <si>
    <t>199 DE 2022</t>
  </si>
  <si>
    <t>Prestar los servicios profesionales para la digitalización de los expedientes de los procesos judiciales y/o documentos del Consejo de Estado.</t>
  </si>
  <si>
    <t>DANIELA RODRÍGUEZ VILLAMIZAR</t>
  </si>
  <si>
    <t>200 DE 2022</t>
  </si>
  <si>
    <t>Prestar los servicios de apoyo a la gestión para la digitalización de los expedientes de los procesos judiciales y/o documentos del Consejo de Estado</t>
  </si>
  <si>
    <t>DERLY LIZETH PARADA NUMPAQUE</t>
  </si>
  <si>
    <t>201 DE 2022</t>
  </si>
  <si>
    <t xml:space="preserve">Prestar los servicios profesionales para la digitalización de los expedientes de los procesos judiciales y/o documentos del Consejo de Estado. </t>
  </si>
  <si>
    <t>KEVIN SANTIAGO ÁVILA CUÉLLAR</t>
  </si>
  <si>
    <t>202 DE 2022</t>
  </si>
  <si>
    <t>BLANCA ESMERALDA PAVA SÁNCHEZ</t>
  </si>
  <si>
    <t>203 DE 2022</t>
  </si>
  <si>
    <t>LAURA JANETH GONZÁLEZ TORRES</t>
  </si>
  <si>
    <t>204 DE 2022</t>
  </si>
  <si>
    <t xml:space="preserve">Prestar los servicios de apoyo a la gestión para la digitalización de los expedientes de los procesos judiciales y/o documentos del Consejo de Estado. </t>
  </si>
  <si>
    <t>PAOLA ANDREA TORRES MORA</t>
  </si>
  <si>
    <t>205 DE 2022</t>
  </si>
  <si>
    <t>HODALYS VIVIANA PARRA CANTOR</t>
  </si>
  <si>
    <t>206 DE 2022</t>
  </si>
  <si>
    <t>EDWARD SEBASTIAN MORA GONZÁLEZ</t>
  </si>
  <si>
    <t>207 DE 2022</t>
  </si>
  <si>
    <t>JOSÉ DANIEL BELTRÁN RODRÍGUEZ</t>
  </si>
  <si>
    <t>208 DE 2022</t>
  </si>
  <si>
    <t>PAULA CAMILA SEPULVEDA MOLANO</t>
  </si>
  <si>
    <t>209 DE 2022</t>
  </si>
  <si>
    <t>SILVIA JULIANA PEÑARANDA CÁRDENAS</t>
  </si>
  <si>
    <t>210 DE 2022</t>
  </si>
  <si>
    <t>LUISA FERNANDA BRAN LONDOÑO</t>
  </si>
  <si>
    <t>211 DE 2022</t>
  </si>
  <si>
    <t>KAROOLL VANESSA PEÑARANDA CÁRDENAS</t>
  </si>
  <si>
    <t>212 DE 2022</t>
  </si>
  <si>
    <t>GABRIEL EDUARDO ANDRADE CORREAL</t>
  </si>
  <si>
    <t>213 DE 2022</t>
  </si>
  <si>
    <t>SHIRLEY ADRIANA QUIROZ CHAVES</t>
  </si>
  <si>
    <t>214 DE 2022</t>
  </si>
  <si>
    <t>Apoyar técnicamente a la Unidad de Desarrollo y Análisis Estadístico (UDAE) del Consejo Superior de la Judicatura en el marco del programa para la Transformación Digital de la Justicia en Colombia, contrato de préstamo 5283/OC-CO, para integrar las diferentes fuentes de información y facilite la toma decisiones.</t>
  </si>
  <si>
    <t>GUSTAVO FLÓREZ ORTIZ</t>
  </si>
  <si>
    <t>215 DE 2022</t>
  </si>
  <si>
    <t>Adquirir una máquina de Café Tipo Industrial con destino a la Corte Suprema de Justicia</t>
  </si>
  <si>
    <t>VIVE CAFÉ S.A.</t>
  </si>
  <si>
    <t>216 DE 2022</t>
  </si>
  <si>
    <t>Prestar el servicio de mantenimiento preventivo y correctivo a todo costo, a las neveras de propiedad de la Rama Judicial ubicadas en el Palacio de Justicia “Alfonso Reyes Echandía”, edificio sede de la Dirección Ejecutiva de Administración Judicial y demás sedes anexas.</t>
  </si>
  <si>
    <t>C&amp;M SERVICIOS E INGENIERIA S.A.S</t>
  </si>
  <si>
    <t>NÉSTOR ANDRÉS SÁNCHEZ</t>
  </si>
  <si>
    <t>079 DE 2021</t>
  </si>
  <si>
    <t>Prestar el servicio de inspección técnica y
certificación de los sistemas de transporte vertical (ascensores) y puertas eléctricas instalados en los edificios propiedad de la Rama Judicial nivel central</t>
  </si>
  <si>
    <t>PARAMETRIZANDO INGENIERÍA SAS</t>
  </si>
  <si>
    <t>170 DE 2020</t>
  </si>
  <si>
    <t>25/111/20</t>
  </si>
  <si>
    <t>Prestar el servicio integral de aseo, cafetería y mantenimiento básico en las sedes donde funcionan las Altas Cortes, Consejo Superior de la Judicatura, Dirección Ejecutiva de Administración Judicial, incluidos insumos, elementos, maquinaria y servicios especiales.</t>
  </si>
  <si>
    <t>UNION TEMPORAL ECOLIMPIEZA</t>
  </si>
  <si>
    <t>1 SERIEDAD DE LA OFERTA</t>
  </si>
  <si>
    <t>2 PAGO ANTICIPADO</t>
  </si>
  <si>
    <t>3 ESTABILIDAD_CALIDAD DE LA OBRA</t>
  </si>
  <si>
    <t>4 NO SE DILIGENCIA INFORMACIÓN PARA ESTE FORMULARIO EN ESTE PERÍODO DE REPORTE</t>
  </si>
  <si>
    <t>4 CÉDULA DE EXTRANJERÍA</t>
  </si>
  <si>
    <t>4 PAGO DE SALARIOS_PRESTACIONES SOCIALES LEGALES</t>
  </si>
  <si>
    <t>6 BUEN MANEJO_CORRECTA INVERSIÓN DEL ANTICIPO</t>
  </si>
  <si>
    <t>7 CALIDAD_CORRECTO FUNCIONAMIENTO DE LOS BIENES SUMISTRADOS</t>
  </si>
  <si>
    <t>8 CALIDAD DL SERVICIO</t>
  </si>
  <si>
    <t>9 CONTRATO D GARANTÍA BANCARIA</t>
  </si>
  <si>
    <t>10 CARTA DE CRÉDITO STAND-BY</t>
  </si>
  <si>
    <t>11 NO SE DILIGENCIA INFORMACIÓN PARA ESTE FORMULARIO EN ESTE PERÍODO DE REPORTE</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</si>
  <si>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</si>
  <si>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</si>
  <si>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</si>
  <si>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</si>
  <si>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</si>
  <si>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</si>
  <si>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</si>
  <si>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</si>
  <si>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</si>
  <si>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</si>
  <si>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</si>
  <si>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</si>
  <si>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</si>
  <si>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</si>
  <si>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</si>
  <si>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</si>
  <si>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</si>
  <si>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</si>
  <si>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43 CUMPLIM+ BUEN MANEJO_CORRECTA INVER  DL ANTICIPO</t>
  </si>
  <si>
    <t xml:space="preserve">44 CUMPLIM+ CALIDAD_CORRECTO FUNCIONAM D LOS BIENES SUMIN </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</si>
  <si>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</si>
  <si>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</si>
  <si>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</si>
  <si>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</si>
  <si>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</si>
  <si>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</si>
  <si>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</si>
  <si>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</si>
  <si>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</si>
  <si>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</si>
  <si>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</si>
  <si>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</si>
  <si>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</si>
  <si>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</si>
  <si>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</si>
  <si>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</si>
  <si>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</si>
  <si>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</si>
  <si>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</si>
  <si>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</si>
  <si>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</si>
  <si>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</si>
  <si>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</si>
  <si>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</si>
  <si>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</si>
  <si>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</si>
  <si>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</si>
  <si>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 DEL CONVENIO o CONTRATO</t>
  </si>
  <si>
    <t>FECHA INCIO CONVENIO o CONTRATO</t>
  </si>
  <si>
    <t>FECHA TERMINACIÓN CONVENIO o CONTRATO</t>
  </si>
  <si>
    <t>018 DE 2012</t>
  </si>
  <si>
    <t>El comodante entregará al comodatario y este recibe a título de comodato o préstamo de uso, el bien inmueble denominado Casa Blanca, ubicado en la Calle 84 No. 9 –32 en la ciudad de Bogotá. A este inmueble le corresponde el folio de matrícula inmobiliaria N° 50c -188972 de la Oficina de Registro de Instrumentos Públicos de Bogotá y la referencia catastral.</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</si>
  <si>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</si>
  <si>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</si>
  <si>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</si>
  <si>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</si>
  <si>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</si>
  <si>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</si>
  <si>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</si>
  <si>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</si>
  <si>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</si>
  <si>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</si>
  <si>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</si>
  <si>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</si>
  <si>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031 DE 2018</t>
  </si>
  <si>
    <t xml:space="preserve">Establecer mecanismos que permitan la articulación y enlace de los sistemas e interfaces de información de las partes con el fin de que cada entidad pueda desarrollar de manera óptima sus obligaciones, en el marco de la política pública de atención y reparación integral a las víctimas del conflicto armado interno. </t>
  </si>
  <si>
    <t>SUPERINTENDENCIA DE NOTARIADO Y REGISTRO</t>
  </si>
  <si>
    <t>CARLOS FERNANDO GALINDO</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</si>
  <si>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</si>
  <si>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</si>
  <si>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</si>
  <si>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</si>
  <si>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</si>
  <si>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</si>
  <si>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</si>
  <si>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</si>
  <si>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</si>
  <si>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</si>
  <si>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</si>
  <si>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</si>
  <si>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</si>
  <si>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</si>
  <si>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</si>
  <si>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</si>
  <si>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</si>
  <si>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</si>
  <si>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</si>
  <si>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</si>
  <si>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</si>
  <si>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UNIVERSIDAD DE LOS ANDES</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</si>
  <si>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</si>
  <si>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</si>
  <si>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</si>
  <si>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</si>
  <si>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</si>
  <si>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</si>
  <si>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</si>
  <si>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</si>
  <si>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</si>
  <si>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</si>
  <si>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</si>
  <si>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</si>
  <si>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</si>
  <si>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</si>
  <si>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</si>
  <si>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</si>
  <si>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</si>
  <si>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</si>
  <si>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</si>
  <si>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</si>
  <si>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</si>
  <si>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</si>
  <si>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</si>
  <si>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</si>
  <si>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</si>
  <si>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</si>
  <si>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</si>
  <si>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</si>
  <si>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</si>
  <si>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</si>
  <si>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</si>
  <si>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</si>
  <si>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</si>
  <si>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</si>
  <si>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</si>
  <si>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</si>
  <si>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2021/05/26</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</si>
  <si>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</si>
  <si>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</si>
  <si>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</si>
  <si>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</si>
  <si>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</si>
  <si>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</si>
  <si>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</si>
  <si>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</si>
  <si>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2021/08/03</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</si>
  <si>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</si>
  <si>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</si>
  <si>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097 DE 2021</t>
  </si>
  <si>
    <t>ORGANIZACIÓN Y ESTRUCTURACIÓN DIGITAL DE LOS EXPEDIENTES EN GESTIÓN PARA LA CORTE SUPREMA DE JUSTICIA EN LAS SALAS LABORAL, PENAL, DE INSTRUCCIÓN Y CIVIL.</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</si>
  <si>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</si>
  <si>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</si>
  <si>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</si>
  <si>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</si>
  <si>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</si>
  <si>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</si>
  <si>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</si>
  <si>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</si>
  <si>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</si>
  <si>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</si>
  <si>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</si>
  <si>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</si>
  <si>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</si>
  <si>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WILLIAM OMAR CARO CASTELLANOS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</si>
  <si>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</si>
  <si>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</si>
  <si>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</si>
  <si>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</si>
  <si>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</si>
  <si>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</si>
  <si>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</si>
  <si>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</si>
  <si>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</si>
  <si>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</si>
  <si>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</si>
  <si>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</si>
  <si>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</si>
  <si>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</si>
  <si>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079 DE 2022</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</si>
  <si>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</si>
  <si>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ASOCIACION DE RECICLADORES PUERTA DE ORO BOGOTA</t>
  </si>
  <si>
    <t>107 DE 2022</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</si>
  <si>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</si>
  <si>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FUNDACIÓN  UNIVERSITARIA  LOS  LIBERTADORES</t>
  </si>
  <si>
    <t>111 DE 2022</t>
  </si>
  <si>
    <t>UNIVERSIDAD AUTONOMA DE BUCARAMANGA UNAB</t>
  </si>
  <si>
    <t>127 DE 2022</t>
  </si>
  <si>
    <t>UNIVERSIDAD EL BOSQUE</t>
  </si>
  <si>
    <t>128 DE 2022</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</si>
  <si>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</si>
  <si>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135 DE 2022</t>
  </si>
  <si>
    <t>Realice el diseño y diagramación de información para formatos impresos y electrónicos y su correspondiente impresión o grabación.</t>
  </si>
  <si>
    <t>JUAN DE JESÚS HERNANDEZ MARTÍNEZ</t>
  </si>
  <si>
    <t>136 DE 2022</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</si>
  <si>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</si>
  <si>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CLAUDIA ALEXANDRA BRICEÑO MEJ</t>
  </si>
  <si>
    <t>148 DE 2022</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</si>
  <si>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</si>
  <si>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LIBRE</t>
  </si>
  <si>
    <t>154 DE 2022</t>
  </si>
  <si>
    <t xml:space="preserve">arrendamiento  de  7 Vehículos camionetas tipo 4x4 blindadas o Convencionales con destino al fortalecimiento  de  la  infraestructura  de  protección  de  servidores y ex servidores judiciales clasificados con nivel de riesgo. </t>
  </si>
  <si>
    <t xml:space="preserve">UNIDAD  NACIONAL  DE  PROTECCIÓN–UNP </t>
  </si>
  <si>
    <t>RENÉ AMAYA SOREANO</t>
  </si>
  <si>
    <t xml:space="preserve">CONTRATOS Y CONVENIOS INTERADMINISTRATIVOS EN EJECUCIÓN, SUSCRITOS Y MODIFICADOS OCTUBRE 2022				</t>
  </si>
  <si>
    <t>ACADEMIA COLOMBIANA DE JURISPRUDENCIA</t>
  </si>
  <si>
    <t>055 DE 2013</t>
  </si>
  <si>
    <t>AUNAR RECURSOS HUMANOS, TÉCNICOS, TECNOLÓGICOS Y LOGISTICOS, ENTRE LAS DOS ENTIDADES INTERVINIENTES EN EL MISMO, CON EL PROPÓSITO DE INTERCAMBIAR DATOS, ESTUDIOS, INFORMES, BASES DE DATOS Y DEMÁS INFORMACIÓN QUE APOYE A LAS PARTES EN EL CUMPLIMIENTO DE SUS FUNCIONES.</t>
  </si>
  <si>
    <t>UNIDAD PARA LA ATENCION Y REPARACION INTEGRAL A LAS VICTIMAS</t>
  </si>
  <si>
    <t>CONTRATOS EN EJECECUCIÓN, SUSCRITOS, MODIFICADOS Y LIQUIDADOS EN OCTUBRE DE 2022</t>
  </si>
  <si>
    <t>RECURSOS PROVIENEN DEL BID</t>
  </si>
  <si>
    <t>% REPORTADOS POR LOS SUPERVISORES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</si>
</sst>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5" formatCode="yyyy/mm/dd"/>
    <numFmt numFmtId="166" formatCode="dd/mm/yyyy;@"/>
    <numFmt numFmtId="169" formatCode="_-&quot;$&quot;\ * #,##0_-;\-&quot;$&quot;\ * #,##0_-;_-&quot;$&quot;\ * &quot;-&quot;??_-;_-@_-"/>
  </numFmts>
  <fonts count="22" x14ac:knownFonts="1">
    <font>
      <sz val="11"/>
      <color indexed="8"/>
      <name val="Calibri"/>
      <family val="2"/>
      <scheme val="minor"/>
    </font>
    <font>
      <sz val="11"/>
      <color indexed="8"/>
      <name val="Calibri"/>
      <family val="2"/>
      <scheme val="minor"/>
    </font>
    <font>
      <b/>
      <sz val="11"/>
      <color indexed="9"/>
      <name val="Calibri"/>
      <family val="2"/>
    </font>
    <font>
      <sz val="11"/>
      <name val="Calibri"/>
      <family val="2"/>
      <scheme val="minor"/>
    </font>
    <font>
      <sz val="8"/>
      <name val="Calibri"/>
      <family val="2"/>
      <scheme val="minor"/>
    </font>
    <font>
      <sz val="8"/>
      <color indexed="8"/>
      <name val="Calibri"/>
      <family val="2"/>
      <scheme val="minor"/>
    </font>
    <font>
      <b/>
      <sz val="8"/>
      <color indexed="9"/>
      <name val="Calibri"/>
      <family val="2"/>
    </font>
    <font>
      <sz val="11"/>
      <color theme="1"/>
      <name val="Calibri"/>
      <family val="2"/>
      <scheme val="minor"/>
    </font>
    <font>
      <b/>
      <sz val="8"/>
      <color indexed="9"/>
      <name val="Calibri"/>
    </font>
    <font>
      <sz val="10"/>
      <color rgb="FF000000"/>
      <name val="Calibri"/>
      <family val="2"/>
    </font>
    <font>
      <sz val="11"/>
      <name val="Calibri"/>
      <family val="2"/>
    </font>
    <font>
      <b/>
      <sz val="8"/>
      <color indexed="9"/>
      <name val="Calibri"/>
      <family val="2"/>
      <scheme val="minor"/>
    </font>
    <font>
      <b/>
      <sz val="10"/>
      <color rgb="FF000000"/>
      <name val="Calibri"/>
      <family val="2"/>
      <scheme val="minor"/>
    </font>
    <font>
      <sz val="10"/>
      <color rgb="FF000000"/>
      <name val="Calibri"/>
      <family val="2"/>
      <scheme val="minor"/>
    </font>
    <font>
      <sz val="10"/>
      <color indexed="8"/>
      <name val="Calibri"/>
      <family val="2"/>
      <scheme val="minor"/>
    </font>
    <font>
      <b/>
      <sz val="20"/>
      <color theme="0"/>
      <name val="Calibri"/>
      <family val="2"/>
      <scheme val="minor"/>
    </font>
    <font>
      <sz val="20"/>
      <color indexed="8"/>
      <name val="Calibri"/>
      <family val="2"/>
      <scheme val="minor"/>
    </font>
    <font>
      <sz val="10"/>
      <name val="Calibri"/>
      <family val="2"/>
    </font>
    <font>
      <sz val="10"/>
      <color indexed="8"/>
      <name val="Calibri"/>
      <family val="2"/>
    </font>
    <font>
      <sz val="10"/>
      <color theme="1"/>
      <name val="Calibri"/>
      <family val="2"/>
    </font>
    <font>
      <b/>
      <sz val="20"/>
      <color rgb="FFFFFFFF"/>
      <name val="Calibri"/>
      <family val="2"/>
      <scheme val="minor"/>
    </font>
    <font>
      <b/>
      <sz val="6"/>
      <color rgb="FFFFFFFF"/>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none">
        <fgColor indexed="11"/>
      </patternFill>
    </fill>
    <fill>
      <patternFill patternType="solid">
        <fgColor rgb="FFFFFFFF"/>
        <bgColor rgb="FF000000"/>
      </patternFill>
    </fill>
    <fill>
      <patternFill patternType="solid">
        <fgColor theme="7" tint="0.39997558519241921"/>
        <bgColor indexed="11"/>
      </patternFill>
    </fill>
    <fill>
      <patternFill patternType="solid">
        <fgColor theme="7" tint="0.39997558519241921"/>
        <bgColor indexed="64"/>
      </patternFill>
    </fill>
    <fill>
      <patternFill patternType="solid">
        <fgColor rgb="FF666699"/>
        <bgColor rgb="FF000000"/>
      </patternFill>
    </fill>
  </fills>
  <borders count="12">
    <border>
      <left/>
      <right/>
      <top/>
      <bottom/>
      <diagonal/>
    </border>
    <border>
      <left/>
      <right/>
      <top/>
      <bottom/>
      <diagonal/>
    </border>
    <border>
      <left style="medium">
        <color auto="1"/>
      </left>
      <right style="medium">
        <color auto="1"/>
      </right>
      <top style="medium">
        <color auto="1"/>
      </top>
      <bottom style="medium">
        <color auto="1"/>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top style="thin">
        <color rgb="FF000000"/>
      </top>
      <bottom style="thin">
        <color indexed="8"/>
      </bottom>
      <diagonal/>
    </border>
    <border>
      <left/>
      <right style="thin">
        <color indexed="8"/>
      </right>
      <top style="thin">
        <color rgb="FF000000"/>
      </top>
      <bottom style="thin">
        <color indexed="8"/>
      </bottom>
      <diagonal/>
    </border>
  </borders>
  <cellStyleXfs count="8">
    <xf numFmtId="0" fontId="0" fillId="0" borderId="0"/>
    <xf numFmtId="0" fontId="1" fillId="4" borderId="1"/>
    <xf numFmtId="0" fontId="1" fillId="4" borderId="1"/>
    <xf numFmtId="0" fontId="1" fillId="4" borderId="1"/>
    <xf numFmtId="9" fontId="1" fillId="0" borderId="0" applyFont="0" applyFill="0" applyBorder="0" applyAlignment="0" applyProtection="0"/>
    <xf numFmtId="43" fontId="1" fillId="0" borderId="0" applyFont="0" applyFill="0" applyBorder="0" applyAlignment="0" applyProtection="0"/>
    <xf numFmtId="43" fontId="7" fillId="4" borderId="1" applyFont="0" applyFill="0" applyBorder="0" applyAlignment="0" applyProtection="0"/>
    <xf numFmtId="44" fontId="1" fillId="0" borderId="0" applyFont="0" applyFill="0" applyBorder="0" applyAlignment="0" applyProtection="0"/>
  </cellStyleXfs>
  <cellXfs count="83">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0" borderId="0" xfId="0" applyFont="1" applyAlignment="1">
      <alignment horizontal="center" vertical="center" wrapText="1"/>
    </xf>
    <xf numFmtId="0" fontId="0" fillId="4" borderId="0" xfId="0" applyFill="1" applyAlignment="1">
      <alignment vertical="center" wrapText="1"/>
    </xf>
    <xf numFmtId="0" fontId="6" fillId="2" borderId="7" xfId="0" applyFont="1" applyFill="1" applyBorder="1" applyAlignment="1">
      <alignment horizontal="center" vertical="center" wrapText="1"/>
    </xf>
    <xf numFmtId="44" fontId="6" fillId="2" borderId="7" xfId="7" applyFont="1" applyFill="1" applyBorder="1" applyAlignment="1">
      <alignment horizontal="center" vertical="center" wrapText="1"/>
    </xf>
    <xf numFmtId="0" fontId="11" fillId="2" borderId="7" xfId="0" applyFont="1" applyFill="1" applyBorder="1" applyAlignment="1">
      <alignment horizontal="center" vertical="center" wrapText="1"/>
    </xf>
    <xf numFmtId="169" fontId="11" fillId="2" borderId="7" xfId="7" applyNumberFormat="1" applyFont="1" applyFill="1" applyBorder="1" applyAlignment="1">
      <alignment horizontal="center" vertical="center" wrapText="1"/>
    </xf>
    <xf numFmtId="0" fontId="12" fillId="4" borderId="2" xfId="3" applyFont="1" applyBorder="1" applyAlignment="1" applyProtection="1">
      <alignment vertical="center"/>
      <protection locked="0"/>
    </xf>
    <xf numFmtId="165" fontId="13" fillId="4" borderId="2" xfId="3" applyNumberFormat="1" applyFont="1" applyBorder="1" applyAlignment="1" applyProtection="1">
      <alignment horizontal="center" vertical="center"/>
      <protection locked="0"/>
    </xf>
    <xf numFmtId="0" fontId="13" fillId="4" borderId="2" xfId="3" applyFont="1" applyBorder="1" applyAlignment="1" applyProtection="1">
      <alignment vertical="center"/>
      <protection locked="0"/>
    </xf>
    <xf numFmtId="169" fontId="13" fillId="4" borderId="2" xfId="7" applyNumberFormat="1" applyFont="1" applyFill="1" applyBorder="1" applyAlignment="1" applyProtection="1">
      <alignment vertical="center"/>
      <protection locked="0"/>
    </xf>
    <xf numFmtId="165" fontId="13" fillId="4" borderId="2" xfId="3" applyNumberFormat="1" applyFont="1" applyBorder="1" applyAlignment="1" applyProtection="1">
      <alignment horizontal="left" vertical="center"/>
      <protection locked="0"/>
    </xf>
    <xf numFmtId="9" fontId="13" fillId="4" borderId="2" xfId="3" applyNumberFormat="1" applyFont="1" applyBorder="1" applyAlignment="1" applyProtection="1">
      <alignment horizontal="center" vertical="center"/>
      <protection locked="0"/>
    </xf>
    <xf numFmtId="0" fontId="14" fillId="0" borderId="0" xfId="0" applyFont="1"/>
    <xf numFmtId="165" fontId="13" fillId="4" borderId="2" xfId="3" applyNumberFormat="1" applyFont="1" applyBorder="1" applyAlignment="1" applyProtection="1">
      <alignment vertical="center"/>
      <protection locked="0"/>
    </xf>
    <xf numFmtId="169" fontId="14" fillId="0" borderId="0" xfId="7" applyNumberFormat="1" applyFont="1"/>
    <xf numFmtId="0" fontId="14" fillId="0" borderId="0" xfId="0" applyFont="1" applyAlignment="1">
      <alignment horizontal="center" vertical="center"/>
    </xf>
    <xf numFmtId="0" fontId="14" fillId="0" borderId="0" xfId="0" applyFont="1" applyAlignment="1">
      <alignment wrapText="1"/>
    </xf>
    <xf numFmtId="166" fontId="13" fillId="4" borderId="4"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169" fontId="14" fillId="3" borderId="1" xfId="7" applyNumberFormat="1" applyFont="1" applyFill="1" applyBorder="1" applyAlignment="1">
      <alignment horizontal="center" vertical="center"/>
    </xf>
    <xf numFmtId="9" fontId="14" fillId="3" borderId="1" xfId="0" applyNumberFormat="1" applyFont="1" applyFill="1" applyBorder="1" applyAlignment="1">
      <alignment horizontal="center" vertical="center"/>
    </xf>
    <xf numFmtId="0" fontId="15" fillId="2" borderId="3" xfId="0" applyFont="1" applyFill="1" applyBorder="1" applyAlignment="1">
      <alignment vertical="center"/>
    </xf>
    <xf numFmtId="0" fontId="16" fillId="0" borderId="0" xfId="0" applyFont="1"/>
    <xf numFmtId="0" fontId="15" fillId="2" borderId="3" xfId="0" applyFont="1" applyFill="1" applyBorder="1" applyAlignment="1">
      <alignment vertical="center" wrapText="1"/>
    </xf>
    <xf numFmtId="0" fontId="13" fillId="4" borderId="2" xfId="3" applyFont="1" applyBorder="1" applyAlignment="1" applyProtection="1">
      <alignment vertical="center" wrapText="1"/>
      <protection locked="0"/>
    </xf>
    <xf numFmtId="0" fontId="14" fillId="3" borderId="1" xfId="0" applyFont="1" applyFill="1" applyBorder="1" applyAlignment="1">
      <alignment horizontal="center" vertical="center" wrapText="1"/>
    </xf>
    <xf numFmtId="9" fontId="17" fillId="5" borderId="8" xfId="4" applyFont="1" applyFill="1" applyBorder="1" applyAlignment="1">
      <alignment horizontal="center" vertical="center" wrapText="1"/>
    </xf>
    <xf numFmtId="9" fontId="17" fillId="0" borderId="8" xfId="4" applyFont="1" applyBorder="1" applyAlignment="1">
      <alignment horizontal="center" vertical="center" wrapText="1"/>
    </xf>
    <xf numFmtId="9" fontId="9" fillId="0" borderId="9" xfId="4" applyFont="1" applyBorder="1" applyAlignment="1">
      <alignment horizontal="center" vertical="center" wrapText="1"/>
    </xf>
    <xf numFmtId="9" fontId="9" fillId="0" borderId="8" xfId="4" applyFont="1" applyBorder="1" applyAlignment="1">
      <alignment horizontal="center" vertical="center" wrapText="1"/>
    </xf>
    <xf numFmtId="0" fontId="18" fillId="0" borderId="2" xfId="0" applyFont="1" applyBorder="1" applyAlignment="1" applyProtection="1">
      <alignment vertical="center" wrapText="1"/>
      <protection locked="0"/>
    </xf>
    <xf numFmtId="165" fontId="18" fillId="0" borderId="2" xfId="0" applyNumberFormat="1" applyFont="1" applyBorder="1" applyAlignment="1" applyProtection="1">
      <alignment horizontal="center" vertical="center" wrapText="1"/>
      <protection locked="0"/>
    </xf>
    <xf numFmtId="9" fontId="18" fillId="4" borderId="2" xfId="4" applyFont="1" applyFill="1" applyBorder="1" applyAlignment="1" applyProtection="1">
      <alignment horizontal="center" vertical="center" wrapText="1"/>
      <protection locked="0"/>
    </xf>
    <xf numFmtId="9" fontId="9" fillId="0" borderId="4" xfId="4" applyFont="1" applyBorder="1" applyAlignment="1">
      <alignment horizontal="center" vertical="center" wrapText="1"/>
    </xf>
    <xf numFmtId="9" fontId="9" fillId="0" borderId="5" xfId="4" applyFont="1" applyBorder="1" applyAlignment="1">
      <alignment horizontal="center" vertical="center" wrapText="1"/>
    </xf>
    <xf numFmtId="9" fontId="9" fillId="5" borderId="1" xfId="4" applyFont="1" applyFill="1" applyBorder="1" applyAlignment="1">
      <alignment horizontal="center" vertical="center" wrapText="1"/>
    </xf>
    <xf numFmtId="43" fontId="18" fillId="4" borderId="2" xfId="5" applyFont="1" applyFill="1" applyBorder="1" applyAlignment="1" applyProtection="1">
      <alignment horizontal="center" vertical="center" wrapText="1"/>
      <protection locked="0"/>
    </xf>
    <xf numFmtId="9" fontId="9" fillId="5" borderId="8" xfId="4" applyFont="1" applyFill="1" applyBorder="1" applyAlignment="1">
      <alignment horizontal="center" vertical="center" wrapText="1"/>
    </xf>
    <xf numFmtId="9" fontId="9" fillId="0" borderId="6" xfId="4" applyFont="1" applyBorder="1" applyAlignment="1">
      <alignment horizontal="center" vertical="center" wrapText="1"/>
    </xf>
    <xf numFmtId="43" fontId="18" fillId="0" borderId="2" xfId="5" applyFont="1" applyBorder="1" applyAlignment="1" applyProtection="1">
      <alignment horizontal="center" vertical="center" wrapText="1"/>
      <protection locked="0"/>
    </xf>
    <xf numFmtId="9" fontId="19" fillId="0" borderId="8" xfId="4" applyFont="1" applyBorder="1" applyAlignment="1">
      <alignment horizontal="center" vertical="center" wrapText="1"/>
    </xf>
    <xf numFmtId="9" fontId="17" fillId="0" borderId="9" xfId="4" applyFont="1" applyBorder="1" applyAlignment="1">
      <alignment horizontal="center" vertical="center" wrapText="1"/>
    </xf>
    <xf numFmtId="9" fontId="9" fillId="4" borderId="8" xfId="4" applyFont="1" applyFill="1" applyBorder="1" applyAlignment="1">
      <alignment horizontal="center" vertical="center" wrapText="1"/>
    </xf>
    <xf numFmtId="0" fontId="17" fillId="0" borderId="2" xfId="0" applyFont="1" applyBorder="1" applyAlignment="1" applyProtection="1">
      <alignment vertical="center" wrapText="1"/>
      <protection locked="0"/>
    </xf>
    <xf numFmtId="165" fontId="17" fillId="0" borderId="2" xfId="0" applyNumberFormat="1" applyFont="1" applyBorder="1" applyAlignment="1" applyProtection="1">
      <alignment horizontal="center" vertical="center" wrapText="1"/>
      <protection locked="0"/>
    </xf>
    <xf numFmtId="9" fontId="9" fillId="0" borderId="8" xfId="0" applyNumberFormat="1" applyFont="1" applyBorder="1" applyAlignment="1">
      <alignment horizontal="center" vertical="center" wrapText="1"/>
    </xf>
    <xf numFmtId="0" fontId="17" fillId="7" borderId="2" xfId="0" applyFont="1" applyFill="1" applyBorder="1" applyAlignment="1" applyProtection="1">
      <alignment vertical="center" wrapText="1"/>
      <protection locked="0"/>
    </xf>
    <xf numFmtId="0" fontId="18" fillId="7" borderId="2" xfId="0" applyFont="1" applyFill="1" applyBorder="1" applyAlignment="1" applyProtection="1">
      <alignment vertical="center" wrapText="1"/>
      <protection locked="0"/>
    </xf>
    <xf numFmtId="165" fontId="17" fillId="7" borderId="2" xfId="0" applyNumberFormat="1" applyFont="1" applyFill="1" applyBorder="1" applyAlignment="1" applyProtection="1">
      <alignment horizontal="center" vertical="center" wrapText="1"/>
      <protection locked="0"/>
    </xf>
    <xf numFmtId="9" fontId="18" fillId="6" borderId="2" xfId="4" applyFont="1" applyFill="1" applyBorder="1" applyAlignment="1" applyProtection="1">
      <alignment horizontal="center" vertical="center" wrapText="1"/>
      <protection locked="0"/>
    </xf>
    <xf numFmtId="0" fontId="18" fillId="3" borderId="1" xfId="0" applyFont="1" applyFill="1" applyBorder="1" applyAlignment="1">
      <alignment horizontal="center" vertical="center" wrapText="1"/>
    </xf>
    <xf numFmtId="43" fontId="18" fillId="3" borderId="1" xfId="5" applyFont="1" applyFill="1" applyBorder="1" applyAlignment="1">
      <alignment horizontal="center" vertical="center" wrapText="1"/>
    </xf>
    <xf numFmtId="0" fontId="3" fillId="0" borderId="0" xfId="0" applyFont="1" applyAlignment="1">
      <alignment horizontal="center" vertical="center" wrapText="1"/>
    </xf>
    <xf numFmtId="0" fontId="20" fillId="8" borderId="1" xfId="0" applyFont="1" applyFill="1" applyBorder="1" applyAlignment="1">
      <alignment horizontal="center" vertical="center" wrapText="1"/>
    </xf>
    <xf numFmtId="0" fontId="0" fillId="0" borderId="0" xfId="0" applyAlignment="1">
      <alignment wrapText="1"/>
    </xf>
    <xf numFmtId="0" fontId="18" fillId="0" borderId="2"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8" fillId="7" borderId="2" xfId="0"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0" fontId="0" fillId="0" borderId="0" xfId="0" applyAlignment="1">
      <alignment horizontal="center" wrapText="1"/>
    </xf>
    <xf numFmtId="0" fontId="3" fillId="4" borderId="0" xfId="0" applyFont="1" applyFill="1" applyAlignment="1">
      <alignment horizontal="center" vertical="center" wrapText="1"/>
    </xf>
    <xf numFmtId="165" fontId="17" fillId="0" borderId="2" xfId="0" applyNumberFormat="1" applyFont="1" applyFill="1" applyBorder="1" applyAlignment="1" applyProtection="1">
      <alignment horizontal="center" vertical="center" wrapText="1"/>
      <protection locked="0"/>
    </xf>
    <xf numFmtId="44" fontId="0" fillId="0" borderId="0" xfId="7" applyFont="1" applyAlignment="1">
      <alignment vertical="center" wrapText="1"/>
    </xf>
    <xf numFmtId="44" fontId="18" fillId="0" borderId="2" xfId="7" applyFont="1" applyBorder="1" applyAlignment="1" applyProtection="1">
      <alignment vertical="center" wrapText="1"/>
      <protection locked="0"/>
    </xf>
    <xf numFmtId="44" fontId="17" fillId="0" borderId="2" xfId="7" applyFont="1" applyBorder="1" applyAlignment="1" applyProtection="1">
      <alignment vertical="center" wrapText="1"/>
      <protection locked="0"/>
    </xf>
    <xf numFmtId="44" fontId="17" fillId="7" borderId="2" xfId="7" applyFont="1" applyFill="1" applyBorder="1" applyAlignment="1" applyProtection="1">
      <alignment vertical="center" wrapText="1"/>
      <protection locked="0"/>
    </xf>
    <xf numFmtId="44" fontId="18" fillId="7" borderId="2" xfId="7" applyFont="1" applyFill="1" applyBorder="1" applyAlignment="1" applyProtection="1">
      <alignment vertical="center" wrapText="1"/>
      <protection locked="0"/>
    </xf>
    <xf numFmtId="44" fontId="18" fillId="3" borderId="1" xfId="7" applyFont="1" applyFill="1" applyBorder="1" applyAlignment="1">
      <alignment horizontal="center" vertical="center" wrapText="1"/>
    </xf>
    <xf numFmtId="44" fontId="0" fillId="0" borderId="0" xfId="7" applyFont="1" applyAlignment="1">
      <alignment wrapText="1"/>
    </xf>
    <xf numFmtId="0" fontId="21" fillId="8" borderId="1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44" fontId="8" fillId="0" borderId="7" xfId="7" applyFont="1" applyFill="1" applyBorder="1" applyAlignment="1">
      <alignment horizontal="left" vertical="center" wrapText="1"/>
    </xf>
    <xf numFmtId="0" fontId="5" fillId="0" borderId="0" xfId="0" applyFont="1" applyFill="1" applyAlignment="1">
      <alignment vertical="center" wrapText="1"/>
    </xf>
  </cellXfs>
  <cellStyles count="8">
    <cellStyle name="Millares" xfId="5" builtinId="3"/>
    <cellStyle name="Millares 2" xfId="6" xr:uid="{EE277908-92C6-4C2E-A984-12B56D8A4DA6}"/>
    <cellStyle name="Moneda" xfId="7"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1326"/>
  <sheetViews>
    <sheetView tabSelected="1" zoomScaleNormal="100" workbookViewId="0">
      <pane ySplit="6" topLeftCell="A7" activePane="bottomLeft" state="frozen"/>
      <selection pane="bottomLeft" activeCell="C12" sqref="C12"/>
    </sheetView>
  </sheetViews>
  <sheetFormatPr baseColWidth="10" defaultColWidth="8.85546875" defaultRowHeight="15" x14ac:dyDescent="0.25"/>
  <cols>
    <col min="1" max="1" width="11.7109375" style="57" customWidth="1"/>
    <col min="2" max="2" width="12" style="2" customWidth="1"/>
    <col min="3" max="3" width="51.140625" style="1" customWidth="1"/>
    <col min="4" max="4" width="22.42578125" style="2" customWidth="1"/>
    <col min="5" max="5" width="18.28515625" style="2" customWidth="1"/>
    <col min="6" max="6" width="41.140625" style="2" customWidth="1"/>
    <col min="7" max="7" width="18.140625" style="1" customWidth="1"/>
    <col min="8" max="8" width="33.7109375" style="1" customWidth="1"/>
    <col min="9" max="10" width="11.140625" style="2" customWidth="1"/>
    <col min="11" max="12" width="17.42578125" style="68" customWidth="1"/>
    <col min="13" max="13" width="11.140625" style="1" bestFit="1" customWidth="1"/>
    <col min="14" max="15" width="14.5703125" style="2" bestFit="1" customWidth="1"/>
    <col min="16" max="17" width="11.140625" style="1" bestFit="1" customWidth="1"/>
    <col min="18" max="18" width="11.85546875" style="2" customWidth="1"/>
    <col min="19" max="16327" width="8.85546875" style="1"/>
    <col min="16328" max="16384" width="9.140625" style="1" customWidth="1"/>
  </cols>
  <sheetData>
    <row r="1" spans="1:18" x14ac:dyDescent="0.25">
      <c r="A1" s="58" t="s">
        <v>1297</v>
      </c>
      <c r="B1" s="58"/>
      <c r="C1" s="58"/>
      <c r="D1" s="58"/>
      <c r="E1" s="58"/>
      <c r="F1" s="58"/>
    </row>
    <row r="2" spans="1:18" x14ac:dyDescent="0.25">
      <c r="A2" s="58"/>
      <c r="B2" s="58"/>
      <c r="C2" s="58"/>
      <c r="D2" s="58"/>
      <c r="E2" s="58"/>
      <c r="F2" s="58"/>
    </row>
    <row r="3" spans="1:18" x14ac:dyDescent="0.25">
      <c r="A3" s="58"/>
      <c r="B3" s="58"/>
      <c r="C3" s="58"/>
      <c r="D3" s="58"/>
      <c r="E3" s="58"/>
      <c r="F3" s="58"/>
    </row>
    <row r="4" spans="1:18" x14ac:dyDescent="0.25">
      <c r="A4" s="66"/>
      <c r="N4" s="1"/>
      <c r="O4" s="1"/>
      <c r="P4" s="6"/>
      <c r="Q4" s="6"/>
      <c r="R4" s="1"/>
    </row>
    <row r="5" spans="1:18" s="82" customFormat="1" ht="16.5" customHeight="1" x14ac:dyDescent="0.25">
      <c r="A5" s="77"/>
      <c r="B5" s="78"/>
      <c r="C5" s="79"/>
      <c r="D5" s="80"/>
      <c r="E5" s="78"/>
      <c r="F5" s="78"/>
      <c r="G5" s="79"/>
      <c r="H5" s="79"/>
      <c r="I5" s="78"/>
      <c r="J5" s="78"/>
      <c r="K5" s="81"/>
      <c r="L5" s="81"/>
      <c r="M5" s="79"/>
      <c r="N5" s="79"/>
      <c r="O5" s="79"/>
      <c r="P5" s="75" t="s">
        <v>1299</v>
      </c>
      <c r="Q5" s="76"/>
      <c r="R5" s="79"/>
    </row>
    <row r="6" spans="1:18" s="5" customFormat="1" ht="45.75" thickBot="1" x14ac:dyDescent="0.3">
      <c r="A6" s="7" t="s">
        <v>0</v>
      </c>
      <c r="B6" s="7" t="s">
        <v>1</v>
      </c>
      <c r="C6" s="7" t="s">
        <v>2</v>
      </c>
      <c r="D6" s="7" t="s">
        <v>3</v>
      </c>
      <c r="E6" s="7" t="s">
        <v>4</v>
      </c>
      <c r="F6" s="7" t="s">
        <v>6</v>
      </c>
      <c r="G6" s="7" t="s">
        <v>7</v>
      </c>
      <c r="H6" s="7" t="s">
        <v>8</v>
      </c>
      <c r="I6" s="7" t="s">
        <v>9</v>
      </c>
      <c r="J6" s="7" t="s">
        <v>1298</v>
      </c>
      <c r="K6" s="8" t="s">
        <v>5</v>
      </c>
      <c r="L6" s="8" t="s">
        <v>10</v>
      </c>
      <c r="M6" s="7" t="s">
        <v>11</v>
      </c>
      <c r="N6" s="7" t="s">
        <v>12</v>
      </c>
      <c r="O6" s="7" t="s">
        <v>13</v>
      </c>
      <c r="P6" s="7" t="s">
        <v>15</v>
      </c>
      <c r="Q6" s="7" t="s">
        <v>16</v>
      </c>
      <c r="R6" s="7" t="s">
        <v>14</v>
      </c>
    </row>
    <row r="7" spans="1:18" ht="64.5" thickBot="1" x14ac:dyDescent="0.3">
      <c r="A7" s="67" t="s">
        <v>19</v>
      </c>
      <c r="B7" s="36" t="s">
        <v>20</v>
      </c>
      <c r="C7" s="35" t="s">
        <v>21</v>
      </c>
      <c r="D7" s="60" t="s">
        <v>22</v>
      </c>
      <c r="E7" s="60" t="s">
        <v>23</v>
      </c>
      <c r="F7" s="60" t="s">
        <v>28</v>
      </c>
      <c r="G7" s="35" t="s">
        <v>18</v>
      </c>
      <c r="H7" s="35" t="s">
        <v>32</v>
      </c>
      <c r="I7" s="60">
        <v>1097</v>
      </c>
      <c r="J7" s="60" t="s">
        <v>24</v>
      </c>
      <c r="K7" s="69">
        <v>0</v>
      </c>
      <c r="L7" s="69">
        <v>0</v>
      </c>
      <c r="M7" s="35">
        <v>914</v>
      </c>
      <c r="N7" s="36" t="s">
        <v>35</v>
      </c>
      <c r="O7" s="36" t="s">
        <v>36</v>
      </c>
      <c r="P7" s="37">
        <v>0.96965174129353238</v>
      </c>
      <c r="Q7" s="37">
        <v>0</v>
      </c>
      <c r="R7" s="36" t="s">
        <v>18</v>
      </c>
    </row>
    <row r="8" spans="1:18" ht="51.75" thickBot="1" x14ac:dyDescent="0.3">
      <c r="A8" s="67" t="s">
        <v>37</v>
      </c>
      <c r="B8" s="36">
        <v>43313</v>
      </c>
      <c r="C8" s="35" t="s">
        <v>38</v>
      </c>
      <c r="D8" s="60" t="s">
        <v>39</v>
      </c>
      <c r="E8" s="60" t="s">
        <v>40</v>
      </c>
      <c r="F8" s="60" t="s">
        <v>42</v>
      </c>
      <c r="G8" s="35"/>
      <c r="H8" s="35" t="s">
        <v>43</v>
      </c>
      <c r="I8" s="60">
        <v>516</v>
      </c>
      <c r="J8" s="60" t="s">
        <v>24</v>
      </c>
      <c r="K8" s="69">
        <v>5100000000</v>
      </c>
      <c r="L8" s="69">
        <v>0</v>
      </c>
      <c r="M8" s="35">
        <v>1552</v>
      </c>
      <c r="N8" s="36">
        <v>43321</v>
      </c>
      <c r="O8" s="36">
        <v>44957</v>
      </c>
      <c r="P8" s="37">
        <v>0.85</v>
      </c>
      <c r="Q8" s="37">
        <v>0.91</v>
      </c>
      <c r="R8" s="36"/>
    </row>
    <row r="9" spans="1:18" ht="64.5" thickBot="1" x14ac:dyDescent="0.3">
      <c r="A9" s="67" t="s">
        <v>44</v>
      </c>
      <c r="B9" s="36" t="s">
        <v>45</v>
      </c>
      <c r="C9" s="35" t="s">
        <v>46</v>
      </c>
      <c r="D9" s="60" t="s">
        <v>22</v>
      </c>
      <c r="E9" s="60" t="s">
        <v>40</v>
      </c>
      <c r="F9" s="60" t="s">
        <v>48</v>
      </c>
      <c r="G9" s="35" t="s">
        <v>18</v>
      </c>
      <c r="H9" s="35" t="s">
        <v>50</v>
      </c>
      <c r="I9" s="60">
        <v>1096</v>
      </c>
      <c r="J9" s="60" t="s">
        <v>24</v>
      </c>
      <c r="K9" s="69">
        <v>8706030806</v>
      </c>
      <c r="L9" s="69">
        <v>435532877</v>
      </c>
      <c r="M9" s="35">
        <v>270</v>
      </c>
      <c r="N9" s="36" t="s">
        <v>52</v>
      </c>
      <c r="O9" s="36">
        <v>44773</v>
      </c>
      <c r="P9" s="38">
        <v>0.97</v>
      </c>
      <c r="Q9" s="38">
        <v>0.41</v>
      </c>
      <c r="R9" s="36" t="s">
        <v>18</v>
      </c>
    </row>
    <row r="10" spans="1:18" ht="26.25" thickBot="1" x14ac:dyDescent="0.3">
      <c r="A10" s="67" t="s">
        <v>53</v>
      </c>
      <c r="B10" s="36" t="s">
        <v>54</v>
      </c>
      <c r="C10" s="35" t="s">
        <v>55</v>
      </c>
      <c r="D10" s="60" t="s">
        <v>56</v>
      </c>
      <c r="E10" s="60" t="s">
        <v>57</v>
      </c>
      <c r="F10" s="60" t="s">
        <v>59</v>
      </c>
      <c r="G10" s="35" t="s">
        <v>18</v>
      </c>
      <c r="H10" s="35" t="s">
        <v>60</v>
      </c>
      <c r="I10" s="60">
        <v>1096</v>
      </c>
      <c r="J10" s="60" t="s">
        <v>24</v>
      </c>
      <c r="K10" s="69">
        <v>6876970980</v>
      </c>
      <c r="L10" s="69">
        <v>0</v>
      </c>
      <c r="M10" s="35">
        <v>276</v>
      </c>
      <c r="N10" s="36" t="s">
        <v>52</v>
      </c>
      <c r="O10" s="36" t="s">
        <v>61</v>
      </c>
      <c r="P10" s="38">
        <v>0.97</v>
      </c>
      <c r="Q10" s="38">
        <v>0.6623</v>
      </c>
      <c r="R10" s="36" t="s">
        <v>18</v>
      </c>
    </row>
    <row r="11" spans="1:18" ht="39" thickBot="1" x14ac:dyDescent="0.3">
      <c r="A11" s="67" t="s">
        <v>62</v>
      </c>
      <c r="B11" s="36" t="s">
        <v>63</v>
      </c>
      <c r="C11" s="35" t="s">
        <v>64</v>
      </c>
      <c r="D11" s="60" t="s">
        <v>65</v>
      </c>
      <c r="E11" s="60" t="s">
        <v>40</v>
      </c>
      <c r="F11" s="60" t="s">
        <v>67</v>
      </c>
      <c r="G11" s="35" t="s">
        <v>18</v>
      </c>
      <c r="H11" s="35" t="s">
        <v>68</v>
      </c>
      <c r="I11" s="60">
        <v>1081</v>
      </c>
      <c r="J11" s="60" t="s">
        <v>24</v>
      </c>
      <c r="K11" s="69">
        <v>8515643947</v>
      </c>
      <c r="L11" s="69">
        <v>2790880147</v>
      </c>
      <c r="M11" s="35">
        <v>273</v>
      </c>
      <c r="N11" s="36" t="s">
        <v>63</v>
      </c>
      <c r="O11" s="36">
        <v>44773</v>
      </c>
      <c r="P11" s="38">
        <v>0.95</v>
      </c>
      <c r="Q11" s="38">
        <v>0.93</v>
      </c>
      <c r="R11" s="36" t="s">
        <v>18</v>
      </c>
    </row>
    <row r="12" spans="1:18" ht="90" thickBot="1" x14ac:dyDescent="0.3">
      <c r="A12" s="67" t="s">
        <v>69</v>
      </c>
      <c r="B12" s="36" t="s">
        <v>70</v>
      </c>
      <c r="C12" s="35" t="s">
        <v>71</v>
      </c>
      <c r="D12" s="60" t="s">
        <v>39</v>
      </c>
      <c r="E12" s="60" t="s">
        <v>40</v>
      </c>
      <c r="F12" s="60" t="s">
        <v>73</v>
      </c>
      <c r="G12" s="35" t="s">
        <v>18</v>
      </c>
      <c r="H12" s="35" t="s">
        <v>74</v>
      </c>
      <c r="I12" s="60">
        <v>1036</v>
      </c>
      <c r="J12" s="60" t="s">
        <v>24</v>
      </c>
      <c r="K12" s="69">
        <v>0</v>
      </c>
      <c r="L12" s="69">
        <v>0</v>
      </c>
      <c r="M12" s="35">
        <v>366</v>
      </c>
      <c r="N12" s="36" t="s">
        <v>75</v>
      </c>
      <c r="O12" s="36" t="s">
        <v>76</v>
      </c>
      <c r="P12" s="39">
        <v>0.99</v>
      </c>
      <c r="Q12" s="40">
        <v>0</v>
      </c>
      <c r="R12" s="36" t="s">
        <v>18</v>
      </c>
    </row>
    <row r="13" spans="1:18" ht="39" thickBot="1" x14ac:dyDescent="0.3">
      <c r="A13" s="67" t="s">
        <v>77</v>
      </c>
      <c r="B13" s="36" t="s">
        <v>78</v>
      </c>
      <c r="C13" s="35" t="s">
        <v>79</v>
      </c>
      <c r="D13" s="60" t="s">
        <v>22</v>
      </c>
      <c r="E13" s="60" t="s">
        <v>80</v>
      </c>
      <c r="F13" s="60" t="s">
        <v>81</v>
      </c>
      <c r="G13" s="35" t="s">
        <v>18</v>
      </c>
      <c r="H13" s="35" t="s">
        <v>68</v>
      </c>
      <c r="I13" s="60">
        <v>1066</v>
      </c>
      <c r="J13" s="60" t="s">
        <v>24</v>
      </c>
      <c r="K13" s="69">
        <v>1036732670</v>
      </c>
      <c r="L13" s="69">
        <v>281620449</v>
      </c>
      <c r="M13" s="35">
        <v>482</v>
      </c>
      <c r="N13" s="36" t="s">
        <v>75</v>
      </c>
      <c r="O13" s="36">
        <v>44773</v>
      </c>
      <c r="P13" s="31">
        <v>1</v>
      </c>
      <c r="Q13" s="31">
        <v>0.98499999999999999</v>
      </c>
      <c r="R13" s="36" t="s">
        <v>18</v>
      </c>
    </row>
    <row r="14" spans="1:18" ht="51.75" thickBot="1" x14ac:dyDescent="0.3">
      <c r="A14" s="67" t="s">
        <v>82</v>
      </c>
      <c r="B14" s="36" t="s">
        <v>78</v>
      </c>
      <c r="C14" s="35" t="s">
        <v>83</v>
      </c>
      <c r="D14" s="60" t="s">
        <v>22</v>
      </c>
      <c r="E14" s="60" t="s">
        <v>80</v>
      </c>
      <c r="F14" s="60" t="s">
        <v>81</v>
      </c>
      <c r="G14" s="35" t="s">
        <v>18</v>
      </c>
      <c r="H14" s="35" t="s">
        <v>68</v>
      </c>
      <c r="I14" s="60">
        <v>1066</v>
      </c>
      <c r="J14" s="60" t="s">
        <v>24</v>
      </c>
      <c r="K14" s="69">
        <v>888259189</v>
      </c>
      <c r="L14" s="69">
        <v>237709271</v>
      </c>
      <c r="M14" s="35">
        <v>270</v>
      </c>
      <c r="N14" s="36" t="s">
        <v>75</v>
      </c>
      <c r="O14" s="36" t="s">
        <v>61</v>
      </c>
      <c r="P14" s="38">
        <v>0.98</v>
      </c>
      <c r="Q14" s="38">
        <v>0.98</v>
      </c>
      <c r="R14" s="36" t="s">
        <v>18</v>
      </c>
    </row>
    <row r="15" spans="1:18" ht="51.75" thickBot="1" x14ac:dyDescent="0.3">
      <c r="A15" s="67" t="s">
        <v>84</v>
      </c>
      <c r="B15" s="36" t="s">
        <v>78</v>
      </c>
      <c r="C15" s="35" t="s">
        <v>85</v>
      </c>
      <c r="D15" s="60" t="s">
        <v>22</v>
      </c>
      <c r="E15" s="60" t="s">
        <v>80</v>
      </c>
      <c r="F15" s="60" t="s">
        <v>81</v>
      </c>
      <c r="G15" s="35" t="s">
        <v>18</v>
      </c>
      <c r="H15" s="35" t="s">
        <v>68</v>
      </c>
      <c r="I15" s="60">
        <v>1066</v>
      </c>
      <c r="J15" s="60" t="s">
        <v>24</v>
      </c>
      <c r="K15" s="69">
        <v>6939405622</v>
      </c>
      <c r="L15" s="69">
        <v>1724494572</v>
      </c>
      <c r="M15" s="35">
        <v>501</v>
      </c>
      <c r="N15" s="36" t="s">
        <v>75</v>
      </c>
      <c r="O15" s="36">
        <v>44773</v>
      </c>
      <c r="P15" s="38">
        <v>0.98</v>
      </c>
      <c r="Q15" s="38">
        <v>0.98</v>
      </c>
      <c r="R15" s="36" t="s">
        <v>18</v>
      </c>
    </row>
    <row r="16" spans="1:18" ht="64.5" thickBot="1" x14ac:dyDescent="0.3">
      <c r="A16" s="67" t="s">
        <v>86</v>
      </c>
      <c r="B16" s="36" t="s">
        <v>87</v>
      </c>
      <c r="C16" s="35" t="s">
        <v>88</v>
      </c>
      <c r="D16" s="60" t="s">
        <v>56</v>
      </c>
      <c r="E16" s="60" t="s">
        <v>40</v>
      </c>
      <c r="F16" s="60" t="s">
        <v>90</v>
      </c>
      <c r="G16" s="35" t="s">
        <v>18</v>
      </c>
      <c r="H16" s="35" t="s">
        <v>60</v>
      </c>
      <c r="I16" s="60">
        <v>1049</v>
      </c>
      <c r="J16" s="60" t="s">
        <v>24</v>
      </c>
      <c r="K16" s="69">
        <v>435332498</v>
      </c>
      <c r="L16" s="69">
        <v>249954662</v>
      </c>
      <c r="M16" s="35">
        <v>272</v>
      </c>
      <c r="N16" s="36" t="s">
        <v>92</v>
      </c>
      <c r="O16" s="36">
        <v>44773</v>
      </c>
      <c r="P16" s="38">
        <v>1</v>
      </c>
      <c r="Q16" s="38">
        <v>1</v>
      </c>
      <c r="R16" s="36" t="s">
        <v>18</v>
      </c>
    </row>
    <row r="17" spans="1:18" ht="64.5" thickBot="1" x14ac:dyDescent="0.3">
      <c r="A17" s="67" t="s">
        <v>93</v>
      </c>
      <c r="B17" s="36" t="s">
        <v>91</v>
      </c>
      <c r="C17" s="35" t="s">
        <v>94</v>
      </c>
      <c r="D17" s="60" t="s">
        <v>65</v>
      </c>
      <c r="E17" s="60" t="s">
        <v>40</v>
      </c>
      <c r="F17" s="60" t="s">
        <v>96</v>
      </c>
      <c r="G17" s="35" t="s">
        <v>18</v>
      </c>
      <c r="H17" s="35" t="s">
        <v>60</v>
      </c>
      <c r="I17" s="60">
        <v>1048</v>
      </c>
      <c r="J17" s="60" t="s">
        <v>24</v>
      </c>
      <c r="K17" s="69">
        <v>979528426</v>
      </c>
      <c r="L17" s="69">
        <v>388100808</v>
      </c>
      <c r="M17" s="35">
        <v>272</v>
      </c>
      <c r="N17" s="36" t="s">
        <v>97</v>
      </c>
      <c r="O17" s="36">
        <v>44773</v>
      </c>
      <c r="P17" s="38">
        <v>0.97</v>
      </c>
      <c r="Q17" s="38">
        <v>0.88</v>
      </c>
      <c r="R17" s="36" t="s">
        <v>18</v>
      </c>
    </row>
    <row r="18" spans="1:18" ht="64.5" thickBot="1" x14ac:dyDescent="0.3">
      <c r="A18" s="67" t="s">
        <v>98</v>
      </c>
      <c r="B18" s="36" t="s">
        <v>92</v>
      </c>
      <c r="C18" s="35" t="s">
        <v>99</v>
      </c>
      <c r="D18" s="60" t="s">
        <v>22</v>
      </c>
      <c r="E18" s="60" t="s">
        <v>40</v>
      </c>
      <c r="F18" s="60" t="s">
        <v>101</v>
      </c>
      <c r="G18" s="35" t="s">
        <v>18</v>
      </c>
      <c r="H18" s="35" t="s">
        <v>102</v>
      </c>
      <c r="I18" s="60">
        <v>1047</v>
      </c>
      <c r="J18" s="60" t="s">
        <v>24</v>
      </c>
      <c r="K18" s="69">
        <v>203599390</v>
      </c>
      <c r="L18" s="69">
        <v>75299327</v>
      </c>
      <c r="M18" s="35">
        <v>364</v>
      </c>
      <c r="N18" s="36" t="s">
        <v>103</v>
      </c>
      <c r="O18" s="36">
        <v>44865</v>
      </c>
      <c r="P18" s="38">
        <v>0.91</v>
      </c>
      <c r="Q18" s="38">
        <v>0.9</v>
      </c>
      <c r="R18" s="36" t="s">
        <v>18</v>
      </c>
    </row>
    <row r="19" spans="1:18" ht="51.75" thickBot="1" x14ac:dyDescent="0.3">
      <c r="A19" s="67" t="s">
        <v>104</v>
      </c>
      <c r="B19" s="36" t="s">
        <v>103</v>
      </c>
      <c r="C19" s="35" t="s">
        <v>105</v>
      </c>
      <c r="D19" s="60" t="s">
        <v>22</v>
      </c>
      <c r="E19" s="60" t="s">
        <v>106</v>
      </c>
      <c r="F19" s="60" t="s">
        <v>42</v>
      </c>
      <c r="G19" s="35" t="s">
        <v>18</v>
      </c>
      <c r="H19" s="35" t="s">
        <v>108</v>
      </c>
      <c r="I19" s="60">
        <v>1325</v>
      </c>
      <c r="J19" s="60" t="s">
        <v>24</v>
      </c>
      <c r="K19" s="69">
        <v>4064127086</v>
      </c>
      <c r="L19" s="69">
        <v>87563495</v>
      </c>
      <c r="M19" s="35">
        <v>0</v>
      </c>
      <c r="N19" s="36" t="s">
        <v>107</v>
      </c>
      <c r="O19" s="36" t="s">
        <v>110</v>
      </c>
      <c r="P19" s="38">
        <v>0.95840000000000003</v>
      </c>
      <c r="Q19" s="38">
        <v>0.91210000000000002</v>
      </c>
      <c r="R19" s="36" t="s">
        <v>18</v>
      </c>
    </row>
    <row r="20" spans="1:18" ht="77.25" thickBot="1" x14ac:dyDescent="0.3">
      <c r="A20" s="67" t="s">
        <v>111</v>
      </c>
      <c r="B20" s="36" t="s">
        <v>112</v>
      </c>
      <c r="C20" s="35" t="s">
        <v>113</v>
      </c>
      <c r="D20" s="60" t="s">
        <v>114</v>
      </c>
      <c r="E20" s="60" t="s">
        <v>40</v>
      </c>
      <c r="F20" s="60" t="s">
        <v>115</v>
      </c>
      <c r="G20" s="35" t="s">
        <v>18</v>
      </c>
      <c r="H20" s="35" t="s">
        <v>116</v>
      </c>
      <c r="I20" s="60">
        <v>1101</v>
      </c>
      <c r="J20" s="60" t="s">
        <v>24</v>
      </c>
      <c r="K20" s="69">
        <v>32289810</v>
      </c>
      <c r="L20" s="69">
        <v>6691860</v>
      </c>
      <c r="M20" s="35">
        <v>270</v>
      </c>
      <c r="N20" s="36" t="s">
        <v>117</v>
      </c>
      <c r="O20" s="36" t="s">
        <v>61</v>
      </c>
      <c r="P20" s="38">
        <v>0.98</v>
      </c>
      <c r="Q20" s="38">
        <v>0.93</v>
      </c>
      <c r="R20" s="36" t="s">
        <v>18</v>
      </c>
    </row>
    <row r="21" spans="1:18" ht="64.5" thickBot="1" x14ac:dyDescent="0.3">
      <c r="A21" s="67" t="s">
        <v>118</v>
      </c>
      <c r="B21" s="36" t="s">
        <v>112</v>
      </c>
      <c r="C21" s="35" t="s">
        <v>119</v>
      </c>
      <c r="D21" s="60" t="s">
        <v>65</v>
      </c>
      <c r="E21" s="60" t="s">
        <v>40</v>
      </c>
      <c r="F21" s="60" t="s">
        <v>120</v>
      </c>
      <c r="G21" s="35" t="s">
        <v>18</v>
      </c>
      <c r="H21" s="35" t="s">
        <v>60</v>
      </c>
      <c r="I21" s="60">
        <v>1038</v>
      </c>
      <c r="J21" s="60" t="s">
        <v>24</v>
      </c>
      <c r="K21" s="69">
        <v>2516895222</v>
      </c>
      <c r="L21" s="69">
        <v>764851348</v>
      </c>
      <c r="M21" s="35">
        <v>273</v>
      </c>
      <c r="N21" s="36" t="s">
        <v>121</v>
      </c>
      <c r="O21" s="36">
        <v>44773</v>
      </c>
      <c r="P21" s="38">
        <v>0.97</v>
      </c>
      <c r="Q21" s="38">
        <v>0.84</v>
      </c>
      <c r="R21" s="36" t="s">
        <v>18</v>
      </c>
    </row>
    <row r="22" spans="1:18" ht="64.5" thickBot="1" x14ac:dyDescent="0.3">
      <c r="A22" s="67" t="s">
        <v>122</v>
      </c>
      <c r="B22" s="36" t="s">
        <v>117</v>
      </c>
      <c r="C22" s="35" t="s">
        <v>123</v>
      </c>
      <c r="D22" s="60" t="s">
        <v>114</v>
      </c>
      <c r="E22" s="60" t="s">
        <v>40</v>
      </c>
      <c r="F22" s="60" t="s">
        <v>124</v>
      </c>
      <c r="G22" s="35" t="s">
        <v>18</v>
      </c>
      <c r="H22" s="35" t="s">
        <v>60</v>
      </c>
      <c r="I22" s="60">
        <v>1039</v>
      </c>
      <c r="J22" s="60" t="s">
        <v>24</v>
      </c>
      <c r="K22" s="69">
        <v>77737950</v>
      </c>
      <c r="L22" s="69">
        <v>0</v>
      </c>
      <c r="M22" s="35">
        <v>272</v>
      </c>
      <c r="N22" s="36" t="s">
        <v>121</v>
      </c>
      <c r="O22" s="36">
        <v>44773</v>
      </c>
      <c r="P22" s="38">
        <v>0.97</v>
      </c>
      <c r="Q22" s="38">
        <v>0.2</v>
      </c>
      <c r="R22" s="36" t="s">
        <v>18</v>
      </c>
    </row>
    <row r="23" spans="1:18" ht="64.5" thickBot="1" x14ac:dyDescent="0.3">
      <c r="A23" s="67" t="s">
        <v>125</v>
      </c>
      <c r="B23" s="36" t="s">
        <v>117</v>
      </c>
      <c r="C23" s="35" t="s">
        <v>126</v>
      </c>
      <c r="D23" s="60" t="s">
        <v>65</v>
      </c>
      <c r="E23" s="60" t="s">
        <v>40</v>
      </c>
      <c r="F23" s="60" t="s">
        <v>127</v>
      </c>
      <c r="G23" s="35" t="s">
        <v>18</v>
      </c>
      <c r="H23" s="35" t="s">
        <v>60</v>
      </c>
      <c r="I23" s="60">
        <v>1039</v>
      </c>
      <c r="J23" s="60" t="s">
        <v>24</v>
      </c>
      <c r="K23" s="69">
        <v>830406580</v>
      </c>
      <c r="L23" s="69">
        <v>309691383</v>
      </c>
      <c r="M23" s="35">
        <v>272</v>
      </c>
      <c r="N23" s="36" t="s">
        <v>121</v>
      </c>
      <c r="O23" s="36">
        <v>44773</v>
      </c>
      <c r="P23" s="38">
        <v>0.97</v>
      </c>
      <c r="Q23" s="38">
        <v>0.86</v>
      </c>
      <c r="R23" s="36" t="s">
        <v>18</v>
      </c>
    </row>
    <row r="24" spans="1:18" ht="64.5" thickBot="1" x14ac:dyDescent="0.3">
      <c r="A24" s="67" t="s">
        <v>128</v>
      </c>
      <c r="B24" s="36" t="s">
        <v>117</v>
      </c>
      <c r="C24" s="35" t="s">
        <v>129</v>
      </c>
      <c r="D24" s="60" t="s">
        <v>65</v>
      </c>
      <c r="E24" s="60" t="s">
        <v>40</v>
      </c>
      <c r="F24" s="60" t="s">
        <v>130</v>
      </c>
      <c r="G24" s="35" t="s">
        <v>42</v>
      </c>
      <c r="H24" s="35" t="s">
        <v>18</v>
      </c>
      <c r="I24" s="60">
        <v>943</v>
      </c>
      <c r="J24" s="60" t="s">
        <v>24</v>
      </c>
      <c r="K24" s="69">
        <v>67335112067</v>
      </c>
      <c r="L24" s="69">
        <v>0</v>
      </c>
      <c r="M24" s="35">
        <v>362</v>
      </c>
      <c r="N24" s="36" t="s">
        <v>131</v>
      </c>
      <c r="O24" s="36">
        <v>44769</v>
      </c>
      <c r="P24" s="38">
        <v>0.96640000000000004</v>
      </c>
      <c r="Q24" s="38">
        <v>0.78939999999999999</v>
      </c>
      <c r="R24" s="36" t="s">
        <v>18</v>
      </c>
    </row>
    <row r="25" spans="1:18" ht="51.75" thickBot="1" x14ac:dyDescent="0.3">
      <c r="A25" s="67" t="s">
        <v>132</v>
      </c>
      <c r="B25" s="36" t="s">
        <v>117</v>
      </c>
      <c r="C25" s="35" t="s">
        <v>133</v>
      </c>
      <c r="D25" s="60" t="s">
        <v>56</v>
      </c>
      <c r="E25" s="60" t="s">
        <v>40</v>
      </c>
      <c r="F25" s="60" t="s">
        <v>135</v>
      </c>
      <c r="G25" s="35" t="s">
        <v>18</v>
      </c>
      <c r="H25" s="35" t="s">
        <v>68</v>
      </c>
      <c r="I25" s="60">
        <v>1036</v>
      </c>
      <c r="J25" s="60" t="s">
        <v>24</v>
      </c>
      <c r="K25" s="69">
        <v>228108440</v>
      </c>
      <c r="L25" s="69">
        <v>123000000</v>
      </c>
      <c r="M25" s="35">
        <v>31</v>
      </c>
      <c r="N25" s="36" t="s">
        <v>131</v>
      </c>
      <c r="O25" s="36">
        <v>44531</v>
      </c>
      <c r="P25" s="37">
        <v>0.93</v>
      </c>
      <c r="Q25" s="37">
        <v>0.51</v>
      </c>
      <c r="R25" s="36" t="s">
        <v>18</v>
      </c>
    </row>
    <row r="26" spans="1:18" ht="51.75" thickBot="1" x14ac:dyDescent="0.3">
      <c r="A26" s="67" t="s">
        <v>136</v>
      </c>
      <c r="B26" s="36" t="s">
        <v>121</v>
      </c>
      <c r="C26" s="35" t="s">
        <v>137</v>
      </c>
      <c r="D26" s="60" t="s">
        <v>22</v>
      </c>
      <c r="E26" s="60" t="s">
        <v>40</v>
      </c>
      <c r="F26" s="60" t="s">
        <v>138</v>
      </c>
      <c r="G26" s="35" t="s">
        <v>18</v>
      </c>
      <c r="H26" s="35" t="s">
        <v>68</v>
      </c>
      <c r="I26" s="60">
        <v>1039</v>
      </c>
      <c r="J26" s="60" t="s">
        <v>24</v>
      </c>
      <c r="K26" s="69">
        <v>962469840</v>
      </c>
      <c r="L26" s="69">
        <v>251738856</v>
      </c>
      <c r="M26" s="35">
        <v>272</v>
      </c>
      <c r="N26" s="36" t="s">
        <v>121</v>
      </c>
      <c r="O26" s="36">
        <v>44773</v>
      </c>
      <c r="P26" s="38">
        <v>0.6</v>
      </c>
      <c r="Q26" s="38">
        <v>0.84</v>
      </c>
      <c r="R26" s="36" t="s">
        <v>18</v>
      </c>
    </row>
    <row r="27" spans="1:18" ht="64.5" thickBot="1" x14ac:dyDescent="0.3">
      <c r="A27" s="67" t="s">
        <v>139</v>
      </c>
      <c r="B27" s="36" t="s">
        <v>121</v>
      </c>
      <c r="C27" s="35" t="s">
        <v>140</v>
      </c>
      <c r="D27" s="60" t="s">
        <v>56</v>
      </c>
      <c r="E27" s="60" t="s">
        <v>40</v>
      </c>
      <c r="F27" s="60" t="s">
        <v>141</v>
      </c>
      <c r="G27" s="35" t="s">
        <v>18</v>
      </c>
      <c r="H27" s="35" t="s">
        <v>60</v>
      </c>
      <c r="I27" s="60">
        <v>1039</v>
      </c>
      <c r="J27" s="60" t="s">
        <v>24</v>
      </c>
      <c r="K27" s="69">
        <v>356070989</v>
      </c>
      <c r="L27" s="69">
        <v>45270312</v>
      </c>
      <c r="M27" s="35">
        <v>272</v>
      </c>
      <c r="N27" s="36" t="s">
        <v>121</v>
      </c>
      <c r="O27" s="36">
        <v>44773</v>
      </c>
      <c r="P27" s="38">
        <v>0.97</v>
      </c>
      <c r="Q27" s="38">
        <v>0.6</v>
      </c>
      <c r="R27" s="36" t="s">
        <v>18</v>
      </c>
    </row>
    <row r="28" spans="1:18" ht="26.25" thickBot="1" x14ac:dyDescent="0.3">
      <c r="A28" s="67" t="s">
        <v>142</v>
      </c>
      <c r="B28" s="36" t="s">
        <v>121</v>
      </c>
      <c r="C28" s="35" t="s">
        <v>143</v>
      </c>
      <c r="D28" s="60" t="s">
        <v>65</v>
      </c>
      <c r="E28" s="60" t="s">
        <v>144</v>
      </c>
      <c r="F28" s="60" t="s">
        <v>145</v>
      </c>
      <c r="G28" s="35" t="s">
        <v>147</v>
      </c>
      <c r="H28" s="35" t="s">
        <v>18</v>
      </c>
      <c r="I28" s="60">
        <v>1039</v>
      </c>
      <c r="J28" s="60" t="s">
        <v>24</v>
      </c>
      <c r="K28" s="69">
        <v>6464723502</v>
      </c>
      <c r="L28" s="69">
        <v>1547664986</v>
      </c>
      <c r="M28" s="35">
        <v>367</v>
      </c>
      <c r="N28" s="36" t="s">
        <v>121</v>
      </c>
      <c r="O28" s="36">
        <v>44780</v>
      </c>
      <c r="P28" s="38">
        <v>0.98</v>
      </c>
      <c r="Q28" s="39">
        <v>0.84</v>
      </c>
      <c r="R28" s="36"/>
    </row>
    <row r="29" spans="1:18" ht="51.75" thickBot="1" x14ac:dyDescent="0.3">
      <c r="A29" s="67" t="s">
        <v>148</v>
      </c>
      <c r="B29" s="36" t="s">
        <v>121</v>
      </c>
      <c r="C29" s="35" t="s">
        <v>149</v>
      </c>
      <c r="D29" s="60" t="s">
        <v>65</v>
      </c>
      <c r="E29" s="60" t="s">
        <v>150</v>
      </c>
      <c r="F29" s="60" t="s">
        <v>151</v>
      </c>
      <c r="G29" s="35" t="s">
        <v>18</v>
      </c>
      <c r="H29" s="35" t="s">
        <v>74</v>
      </c>
      <c r="I29" s="60">
        <v>1037</v>
      </c>
      <c r="J29" s="60" t="s">
        <v>24</v>
      </c>
      <c r="K29" s="69">
        <v>45988156867</v>
      </c>
      <c r="L29" s="69">
        <v>0</v>
      </c>
      <c r="M29" s="35">
        <v>365</v>
      </c>
      <c r="N29" s="36" t="s">
        <v>153</v>
      </c>
      <c r="O29" s="36" t="s">
        <v>76</v>
      </c>
      <c r="P29" s="32">
        <v>0.99</v>
      </c>
      <c r="Q29" s="31">
        <v>0.99</v>
      </c>
      <c r="R29" s="41"/>
    </row>
    <row r="30" spans="1:18" ht="90" thickBot="1" x14ac:dyDescent="0.3">
      <c r="A30" s="67" t="s">
        <v>154</v>
      </c>
      <c r="B30" s="36" t="s">
        <v>121</v>
      </c>
      <c r="C30" s="35" t="s">
        <v>155</v>
      </c>
      <c r="D30" s="60" t="s">
        <v>65</v>
      </c>
      <c r="E30" s="60" t="s">
        <v>144</v>
      </c>
      <c r="F30" s="60" t="s">
        <v>156</v>
      </c>
      <c r="G30" s="35" t="s">
        <v>157</v>
      </c>
      <c r="H30" s="35" t="s">
        <v>18</v>
      </c>
      <c r="I30" s="60">
        <v>1088</v>
      </c>
      <c r="J30" s="60" t="s">
        <v>24</v>
      </c>
      <c r="K30" s="69">
        <v>6248255300</v>
      </c>
      <c r="L30" s="69">
        <v>0</v>
      </c>
      <c r="M30" s="35">
        <v>0</v>
      </c>
      <c r="N30" s="36" t="s">
        <v>121</v>
      </c>
      <c r="O30" s="36" t="s">
        <v>159</v>
      </c>
      <c r="P30" s="37">
        <v>0.87729999999999997</v>
      </c>
      <c r="Q30" s="37">
        <v>0.26076723305464167</v>
      </c>
      <c r="R30" s="36" t="s">
        <v>18</v>
      </c>
    </row>
    <row r="31" spans="1:18" ht="90" thickBot="1" x14ac:dyDescent="0.3">
      <c r="A31" s="67" t="s">
        <v>160</v>
      </c>
      <c r="B31" s="36" t="s">
        <v>121</v>
      </c>
      <c r="C31" s="35" t="s">
        <v>155</v>
      </c>
      <c r="D31" s="60" t="s">
        <v>39</v>
      </c>
      <c r="E31" s="60" t="s">
        <v>106</v>
      </c>
      <c r="F31" s="60" t="s">
        <v>157</v>
      </c>
      <c r="G31" s="35" t="s">
        <v>18</v>
      </c>
      <c r="H31" s="35" t="s">
        <v>161</v>
      </c>
      <c r="I31" s="60">
        <v>1088</v>
      </c>
      <c r="J31" s="60" t="s">
        <v>24</v>
      </c>
      <c r="K31" s="69">
        <v>449107428</v>
      </c>
      <c r="L31" s="69">
        <v>0</v>
      </c>
      <c r="M31" s="35">
        <v>0</v>
      </c>
      <c r="N31" s="36" t="s">
        <v>121</v>
      </c>
      <c r="O31" s="36" t="s">
        <v>159</v>
      </c>
      <c r="P31" s="37">
        <v>4.2299999999999997E-2</v>
      </c>
      <c r="Q31" s="37">
        <v>0.16773226917101891</v>
      </c>
      <c r="R31" s="36" t="s">
        <v>18</v>
      </c>
    </row>
    <row r="32" spans="1:18" ht="51.75" thickBot="1" x14ac:dyDescent="0.3">
      <c r="A32" s="67" t="s">
        <v>162</v>
      </c>
      <c r="B32" s="36" t="s">
        <v>163</v>
      </c>
      <c r="C32" s="35" t="s">
        <v>164</v>
      </c>
      <c r="D32" s="60" t="s">
        <v>56</v>
      </c>
      <c r="E32" s="60" t="s">
        <v>40</v>
      </c>
      <c r="F32" s="60" t="s">
        <v>165</v>
      </c>
      <c r="G32" s="35" t="s">
        <v>18</v>
      </c>
      <c r="H32" s="35" t="s">
        <v>167</v>
      </c>
      <c r="I32" s="60">
        <v>666</v>
      </c>
      <c r="J32" s="60" t="s">
        <v>24</v>
      </c>
      <c r="K32" s="69">
        <v>790845072</v>
      </c>
      <c r="L32" s="69">
        <v>439293186</v>
      </c>
      <c r="M32" s="35">
        <v>401</v>
      </c>
      <c r="N32" s="36" t="s">
        <v>166</v>
      </c>
      <c r="O32" s="36">
        <v>44718</v>
      </c>
      <c r="P32" s="37">
        <v>0.96</v>
      </c>
      <c r="Q32" s="37">
        <v>0.84</v>
      </c>
      <c r="R32" s="36" t="s">
        <v>18</v>
      </c>
    </row>
    <row r="33" spans="1:18" ht="77.25" thickBot="1" x14ac:dyDescent="0.3">
      <c r="A33" s="67" t="s">
        <v>168</v>
      </c>
      <c r="B33" s="36" t="s">
        <v>169</v>
      </c>
      <c r="C33" s="35" t="s">
        <v>170</v>
      </c>
      <c r="D33" s="60" t="s">
        <v>22</v>
      </c>
      <c r="E33" s="60" t="s">
        <v>80</v>
      </c>
      <c r="F33" s="60" t="s">
        <v>172</v>
      </c>
      <c r="G33" s="35" t="s">
        <v>18</v>
      </c>
      <c r="H33" s="35" t="s">
        <v>174</v>
      </c>
      <c r="I33" s="60">
        <v>1019</v>
      </c>
      <c r="J33" s="60" t="s">
        <v>24</v>
      </c>
      <c r="K33" s="69">
        <v>12904834814</v>
      </c>
      <c r="L33" s="69">
        <v>1965780338.5</v>
      </c>
      <c r="M33" s="35">
        <v>150</v>
      </c>
      <c r="N33" s="36" t="s">
        <v>173</v>
      </c>
      <c r="O33" s="36">
        <v>44895</v>
      </c>
      <c r="P33" s="42">
        <v>0.95</v>
      </c>
      <c r="Q33" s="42">
        <v>0.94</v>
      </c>
      <c r="R33" s="36" t="s">
        <v>18</v>
      </c>
    </row>
    <row r="34" spans="1:18" ht="51.75" thickBot="1" x14ac:dyDescent="0.3">
      <c r="A34" s="67" t="s">
        <v>175</v>
      </c>
      <c r="B34" s="36" t="s">
        <v>176</v>
      </c>
      <c r="C34" s="35" t="s">
        <v>177</v>
      </c>
      <c r="D34" s="60" t="s">
        <v>65</v>
      </c>
      <c r="E34" s="60" t="s">
        <v>40</v>
      </c>
      <c r="F34" s="60" t="s">
        <v>178</v>
      </c>
      <c r="G34" s="35" t="s">
        <v>18</v>
      </c>
      <c r="H34" s="35" t="s">
        <v>180</v>
      </c>
      <c r="I34" s="60">
        <v>463</v>
      </c>
      <c r="J34" s="60" t="s">
        <v>24</v>
      </c>
      <c r="K34" s="69">
        <v>7190000000</v>
      </c>
      <c r="L34" s="69">
        <v>0</v>
      </c>
      <c r="M34" s="35">
        <v>420</v>
      </c>
      <c r="N34" s="36" t="s">
        <v>179</v>
      </c>
      <c r="O34" s="36" t="s">
        <v>181</v>
      </c>
      <c r="P34" s="32">
        <v>1</v>
      </c>
      <c r="Q34" s="32">
        <v>0.75</v>
      </c>
      <c r="R34" s="36" t="s">
        <v>18</v>
      </c>
    </row>
    <row r="35" spans="1:18" ht="51.75" thickBot="1" x14ac:dyDescent="0.3">
      <c r="A35" s="67" t="s">
        <v>182</v>
      </c>
      <c r="B35" s="36" t="s">
        <v>183</v>
      </c>
      <c r="C35" s="35" t="s">
        <v>184</v>
      </c>
      <c r="D35" s="60" t="s">
        <v>39</v>
      </c>
      <c r="E35" s="60" t="s">
        <v>185</v>
      </c>
      <c r="F35" s="60" t="s">
        <v>186</v>
      </c>
      <c r="G35" s="35" t="s">
        <v>18</v>
      </c>
      <c r="H35" s="35" t="s">
        <v>180</v>
      </c>
      <c r="I35" s="60">
        <v>382</v>
      </c>
      <c r="J35" s="60" t="s">
        <v>24</v>
      </c>
      <c r="K35" s="69">
        <v>249999896</v>
      </c>
      <c r="L35" s="69">
        <v>0</v>
      </c>
      <c r="M35" s="35">
        <v>543</v>
      </c>
      <c r="N35" s="36" t="s">
        <v>187</v>
      </c>
      <c r="O35" s="36">
        <v>44773</v>
      </c>
      <c r="P35" s="38">
        <v>0.99</v>
      </c>
      <c r="Q35" s="38">
        <v>0.54</v>
      </c>
      <c r="R35" s="36" t="s">
        <v>18</v>
      </c>
    </row>
    <row r="36" spans="1:18" ht="26.25" thickBot="1" x14ac:dyDescent="0.3">
      <c r="A36" s="67" t="s">
        <v>188</v>
      </c>
      <c r="B36" s="36" t="s">
        <v>189</v>
      </c>
      <c r="C36" s="35" t="s">
        <v>190</v>
      </c>
      <c r="D36" s="60" t="s">
        <v>65</v>
      </c>
      <c r="E36" s="60" t="s">
        <v>144</v>
      </c>
      <c r="F36" s="60" t="s">
        <v>192</v>
      </c>
      <c r="G36" s="35" t="s">
        <v>18</v>
      </c>
      <c r="H36" s="35" t="s">
        <v>193</v>
      </c>
      <c r="I36" s="60">
        <v>336</v>
      </c>
      <c r="J36" s="60" t="s">
        <v>24</v>
      </c>
      <c r="K36" s="69">
        <v>1001601293</v>
      </c>
      <c r="L36" s="69">
        <v>325107628</v>
      </c>
      <c r="M36" s="35">
        <v>100</v>
      </c>
      <c r="N36" s="36" t="s">
        <v>194</v>
      </c>
      <c r="O36" s="36" t="s">
        <v>195</v>
      </c>
      <c r="P36" s="38">
        <v>0.99</v>
      </c>
      <c r="Q36" s="38">
        <v>0.93400000000000005</v>
      </c>
      <c r="R36" s="36" t="s">
        <v>18</v>
      </c>
    </row>
    <row r="37" spans="1:18" ht="39" thickBot="1" x14ac:dyDescent="0.3">
      <c r="A37" s="67" t="s">
        <v>196</v>
      </c>
      <c r="B37" s="36" t="s">
        <v>194</v>
      </c>
      <c r="C37" s="35" t="s">
        <v>197</v>
      </c>
      <c r="D37" s="60" t="s">
        <v>56</v>
      </c>
      <c r="E37" s="60" t="s">
        <v>40</v>
      </c>
      <c r="F37" s="60" t="s">
        <v>198</v>
      </c>
      <c r="G37" s="35" t="s">
        <v>18</v>
      </c>
      <c r="H37" s="35" t="s">
        <v>199</v>
      </c>
      <c r="I37" s="60">
        <v>822</v>
      </c>
      <c r="J37" s="60" t="s">
        <v>24</v>
      </c>
      <c r="K37" s="69">
        <v>13000000</v>
      </c>
      <c r="L37" s="69">
        <v>0</v>
      </c>
      <c r="M37" s="35">
        <v>130</v>
      </c>
      <c r="N37" s="36" t="s">
        <v>200</v>
      </c>
      <c r="O37" s="36" t="s">
        <v>61</v>
      </c>
      <c r="P37" s="38">
        <v>0.97</v>
      </c>
      <c r="Q37" s="38">
        <v>0.75</v>
      </c>
      <c r="R37" s="36" t="s">
        <v>18</v>
      </c>
    </row>
    <row r="38" spans="1:18" ht="90" thickBot="1" x14ac:dyDescent="0.3">
      <c r="A38" s="67" t="s">
        <v>201</v>
      </c>
      <c r="B38" s="36" t="s">
        <v>194</v>
      </c>
      <c r="C38" s="35" t="s">
        <v>202</v>
      </c>
      <c r="D38" s="60" t="s">
        <v>39</v>
      </c>
      <c r="E38" s="60" t="s">
        <v>185</v>
      </c>
      <c r="F38" s="60" t="s">
        <v>203</v>
      </c>
      <c r="G38" s="35" t="s">
        <v>18</v>
      </c>
      <c r="H38" s="35" t="s">
        <v>180</v>
      </c>
      <c r="I38" s="60">
        <v>716</v>
      </c>
      <c r="J38" s="60" t="s">
        <v>24</v>
      </c>
      <c r="K38" s="69">
        <v>1877463782</v>
      </c>
      <c r="L38" s="69">
        <v>0</v>
      </c>
      <c r="M38" s="35">
        <v>367</v>
      </c>
      <c r="N38" s="36" t="s">
        <v>200</v>
      </c>
      <c r="O38" s="36">
        <v>44912</v>
      </c>
      <c r="P38" s="38">
        <v>0.73</v>
      </c>
      <c r="Q38" s="38">
        <v>0.88</v>
      </c>
      <c r="R38" s="36" t="s">
        <v>18</v>
      </c>
    </row>
    <row r="39" spans="1:18" ht="102.75" thickBot="1" x14ac:dyDescent="0.3">
      <c r="A39" s="67" t="s">
        <v>204</v>
      </c>
      <c r="B39" s="36" t="s">
        <v>194</v>
      </c>
      <c r="C39" s="35" t="s">
        <v>205</v>
      </c>
      <c r="D39" s="60" t="s">
        <v>39</v>
      </c>
      <c r="E39" s="60" t="s">
        <v>106</v>
      </c>
      <c r="F39" s="60" t="s">
        <v>206</v>
      </c>
      <c r="G39" s="35" t="s">
        <v>18</v>
      </c>
      <c r="H39" s="35" t="s">
        <v>207</v>
      </c>
      <c r="I39" s="60">
        <v>336</v>
      </c>
      <c r="J39" s="60" t="s">
        <v>24</v>
      </c>
      <c r="K39" s="69">
        <v>218898400</v>
      </c>
      <c r="L39" s="69">
        <v>25797144</v>
      </c>
      <c r="M39" s="35">
        <v>272</v>
      </c>
      <c r="N39" s="36" t="s">
        <v>200</v>
      </c>
      <c r="O39" s="36">
        <v>44770</v>
      </c>
      <c r="P39" s="39">
        <v>0.97</v>
      </c>
      <c r="Q39" s="39">
        <v>0.97</v>
      </c>
      <c r="R39" s="36" t="s">
        <v>18</v>
      </c>
    </row>
    <row r="40" spans="1:18" ht="39" thickBot="1" x14ac:dyDescent="0.3">
      <c r="A40" s="67" t="s">
        <v>208</v>
      </c>
      <c r="B40" s="36" t="s">
        <v>209</v>
      </c>
      <c r="C40" s="35" t="s">
        <v>210</v>
      </c>
      <c r="D40" s="60" t="s">
        <v>56</v>
      </c>
      <c r="E40" s="60" t="s">
        <v>57</v>
      </c>
      <c r="F40" s="60" t="s">
        <v>211</v>
      </c>
      <c r="G40" s="35" t="s">
        <v>18</v>
      </c>
      <c r="H40" s="35" t="s">
        <v>68</v>
      </c>
      <c r="I40" s="60">
        <v>596</v>
      </c>
      <c r="J40" s="60" t="s">
        <v>24</v>
      </c>
      <c r="K40" s="69">
        <v>1331391631</v>
      </c>
      <c r="L40" s="69">
        <v>0</v>
      </c>
      <c r="M40" s="35">
        <v>180</v>
      </c>
      <c r="N40" s="36" t="s">
        <v>212</v>
      </c>
      <c r="O40" s="36">
        <v>44926</v>
      </c>
      <c r="P40" s="38">
        <v>0.45</v>
      </c>
      <c r="Q40" s="38">
        <v>0.31</v>
      </c>
      <c r="R40" s="36" t="s">
        <v>18</v>
      </c>
    </row>
    <row r="41" spans="1:18" ht="51.75" thickBot="1" x14ac:dyDescent="0.3">
      <c r="A41" s="67" t="s">
        <v>213</v>
      </c>
      <c r="B41" s="36" t="s">
        <v>214</v>
      </c>
      <c r="C41" s="35" t="s">
        <v>215</v>
      </c>
      <c r="D41" s="60" t="s">
        <v>56</v>
      </c>
      <c r="E41" s="60" t="s">
        <v>40</v>
      </c>
      <c r="F41" s="60" t="s">
        <v>216</v>
      </c>
      <c r="G41" s="35" t="s">
        <v>18</v>
      </c>
      <c r="H41" s="35" t="s">
        <v>217</v>
      </c>
      <c r="I41" s="60">
        <v>587</v>
      </c>
      <c r="J41" s="60" t="s">
        <v>24</v>
      </c>
      <c r="K41" s="69">
        <v>3002095018</v>
      </c>
      <c r="L41" s="69">
        <v>0</v>
      </c>
      <c r="M41" s="35">
        <v>0</v>
      </c>
      <c r="N41" s="36" t="s">
        <v>218</v>
      </c>
      <c r="O41" s="36" t="s">
        <v>219</v>
      </c>
      <c r="P41" s="32">
        <v>7.0000000000000007E-2</v>
      </c>
      <c r="Q41" s="32">
        <v>1.35E-2</v>
      </c>
      <c r="R41" s="36" t="s">
        <v>18</v>
      </c>
    </row>
    <row r="42" spans="1:18" ht="64.5" thickBot="1" x14ac:dyDescent="0.3">
      <c r="A42" s="67" t="s">
        <v>220</v>
      </c>
      <c r="B42" s="36" t="s">
        <v>221</v>
      </c>
      <c r="C42" s="35" t="s">
        <v>222</v>
      </c>
      <c r="D42" s="60" t="s">
        <v>56</v>
      </c>
      <c r="E42" s="60" t="s">
        <v>40</v>
      </c>
      <c r="F42" s="60" t="s">
        <v>223</v>
      </c>
      <c r="G42" s="35" t="s">
        <v>18</v>
      </c>
      <c r="H42" s="35" t="s">
        <v>225</v>
      </c>
      <c r="I42" s="60">
        <v>44774</v>
      </c>
      <c r="J42" s="60" t="s">
        <v>24</v>
      </c>
      <c r="K42" s="69">
        <v>21310853120</v>
      </c>
      <c r="L42" s="69">
        <v>2384944545.4899998</v>
      </c>
      <c r="M42" s="35">
        <v>153</v>
      </c>
      <c r="N42" s="36" t="s">
        <v>226</v>
      </c>
      <c r="O42" s="36">
        <v>44926</v>
      </c>
      <c r="P42" s="32">
        <v>0.85260000000000002</v>
      </c>
      <c r="Q42" s="32">
        <v>0.85260000000000002</v>
      </c>
      <c r="R42" s="36"/>
    </row>
    <row r="43" spans="1:18" ht="51.75" thickBot="1" x14ac:dyDescent="0.3">
      <c r="A43" s="67" t="s">
        <v>227</v>
      </c>
      <c r="B43" s="36" t="s">
        <v>228</v>
      </c>
      <c r="C43" s="35" t="s">
        <v>229</v>
      </c>
      <c r="D43" s="60" t="s">
        <v>56</v>
      </c>
      <c r="E43" s="60" t="s">
        <v>57</v>
      </c>
      <c r="F43" s="60" t="s">
        <v>230</v>
      </c>
      <c r="G43" s="35" t="s">
        <v>18</v>
      </c>
      <c r="H43" s="35" t="s">
        <v>225</v>
      </c>
      <c r="I43" s="60">
        <v>365</v>
      </c>
      <c r="J43" s="60" t="s">
        <v>24</v>
      </c>
      <c r="K43" s="69">
        <v>19754808632</v>
      </c>
      <c r="L43" s="69">
        <v>0</v>
      </c>
      <c r="M43" s="35">
        <v>300</v>
      </c>
      <c r="N43" s="36" t="s">
        <v>231</v>
      </c>
      <c r="O43" s="36">
        <v>44863</v>
      </c>
      <c r="P43" s="32">
        <v>1</v>
      </c>
      <c r="Q43" s="32">
        <v>0.79</v>
      </c>
      <c r="R43" s="36" t="s">
        <v>18</v>
      </c>
    </row>
    <row r="44" spans="1:18" ht="77.25" thickBot="1" x14ac:dyDescent="0.3">
      <c r="A44" s="67" t="s">
        <v>232</v>
      </c>
      <c r="B44" s="36" t="s">
        <v>233</v>
      </c>
      <c r="C44" s="35" t="s">
        <v>234</v>
      </c>
      <c r="D44" s="60" t="s">
        <v>56</v>
      </c>
      <c r="E44" s="60" t="s">
        <v>40</v>
      </c>
      <c r="F44" s="60" t="s">
        <v>235</v>
      </c>
      <c r="G44" s="35" t="s">
        <v>18</v>
      </c>
      <c r="H44" s="35" t="s">
        <v>237</v>
      </c>
      <c r="I44" s="60">
        <v>573</v>
      </c>
      <c r="J44" s="60" t="s">
        <v>24</v>
      </c>
      <c r="K44" s="69">
        <v>216177520</v>
      </c>
      <c r="L44" s="69">
        <v>75369555</v>
      </c>
      <c r="M44" s="35">
        <v>150</v>
      </c>
      <c r="N44" s="36" t="s">
        <v>238</v>
      </c>
      <c r="O44" s="36">
        <v>44926</v>
      </c>
      <c r="P44" s="33">
        <v>0.87</v>
      </c>
      <c r="Q44" s="33">
        <v>0.75</v>
      </c>
      <c r="R44" s="36" t="s">
        <v>18</v>
      </c>
    </row>
    <row r="45" spans="1:18" ht="51.75" thickBot="1" x14ac:dyDescent="0.3">
      <c r="A45" s="67" t="s">
        <v>239</v>
      </c>
      <c r="B45" s="36" t="s">
        <v>236</v>
      </c>
      <c r="C45" s="35" t="s">
        <v>240</v>
      </c>
      <c r="D45" s="60" t="s">
        <v>65</v>
      </c>
      <c r="E45" s="60" t="s">
        <v>40</v>
      </c>
      <c r="F45" s="60" t="s">
        <v>241</v>
      </c>
      <c r="G45" s="35" t="s">
        <v>18</v>
      </c>
      <c r="H45" s="35" t="s">
        <v>217</v>
      </c>
      <c r="I45" s="60">
        <v>574</v>
      </c>
      <c r="J45" s="60" t="s">
        <v>24</v>
      </c>
      <c r="K45" s="69">
        <v>15454050000</v>
      </c>
      <c r="L45" s="69">
        <v>0</v>
      </c>
      <c r="M45" s="35">
        <v>90</v>
      </c>
      <c r="N45" s="36" t="s">
        <v>242</v>
      </c>
      <c r="O45" s="36">
        <v>44865</v>
      </c>
      <c r="P45" s="34">
        <v>0.95</v>
      </c>
      <c r="Q45" s="34">
        <v>0.95</v>
      </c>
      <c r="R45" s="36" t="s">
        <v>18</v>
      </c>
    </row>
    <row r="46" spans="1:18" ht="90" thickBot="1" x14ac:dyDescent="0.3">
      <c r="A46" s="67" t="s">
        <v>243</v>
      </c>
      <c r="B46" s="36" t="s">
        <v>224</v>
      </c>
      <c r="C46" s="35" t="s">
        <v>244</v>
      </c>
      <c r="D46" s="60" t="s">
        <v>39</v>
      </c>
      <c r="E46" s="60" t="s">
        <v>106</v>
      </c>
      <c r="F46" s="60" t="s">
        <v>245</v>
      </c>
      <c r="G46" s="35" t="s">
        <v>18</v>
      </c>
      <c r="H46" s="35" t="s">
        <v>246</v>
      </c>
      <c r="I46" s="60">
        <v>44573</v>
      </c>
      <c r="J46" s="60" t="s">
        <v>24</v>
      </c>
      <c r="K46" s="69">
        <v>104600000</v>
      </c>
      <c r="L46" s="69">
        <v>0</v>
      </c>
      <c r="M46" s="35">
        <v>0</v>
      </c>
      <c r="N46" s="36">
        <v>44229</v>
      </c>
      <c r="O46" s="36">
        <v>44593</v>
      </c>
      <c r="P46" s="37">
        <v>0.91500000000000004</v>
      </c>
      <c r="Q46" s="37">
        <v>0.9</v>
      </c>
      <c r="R46" s="36" t="s">
        <v>18</v>
      </c>
    </row>
    <row r="47" spans="1:18" ht="64.5" thickBot="1" x14ac:dyDescent="0.3">
      <c r="A47" s="67" t="s">
        <v>247</v>
      </c>
      <c r="B47" s="36" t="s">
        <v>224</v>
      </c>
      <c r="C47" s="35" t="s">
        <v>248</v>
      </c>
      <c r="D47" s="60" t="s">
        <v>39</v>
      </c>
      <c r="E47" s="60" t="s">
        <v>106</v>
      </c>
      <c r="F47" s="60" t="s">
        <v>249</v>
      </c>
      <c r="G47" s="35" t="s">
        <v>18</v>
      </c>
      <c r="H47" s="35" t="s">
        <v>217</v>
      </c>
      <c r="I47" s="60">
        <v>44774</v>
      </c>
      <c r="J47" s="60" t="s">
        <v>24</v>
      </c>
      <c r="K47" s="69">
        <v>928000000</v>
      </c>
      <c r="L47" s="69">
        <v>0</v>
      </c>
      <c r="M47" s="35">
        <v>90</v>
      </c>
      <c r="N47" s="36" t="s">
        <v>250</v>
      </c>
      <c r="O47" s="36">
        <v>44865</v>
      </c>
      <c r="P47" s="32">
        <v>0.9</v>
      </c>
      <c r="Q47" s="32">
        <v>0.88</v>
      </c>
      <c r="R47" s="36" t="s">
        <v>18</v>
      </c>
    </row>
    <row r="48" spans="1:18" ht="39" thickBot="1" x14ac:dyDescent="0.3">
      <c r="A48" s="67" t="s">
        <v>251</v>
      </c>
      <c r="B48" s="36" t="s">
        <v>224</v>
      </c>
      <c r="C48" s="35" t="s">
        <v>252</v>
      </c>
      <c r="D48" s="60" t="s">
        <v>39</v>
      </c>
      <c r="E48" s="60" t="s">
        <v>185</v>
      </c>
      <c r="F48" s="60" t="s">
        <v>253</v>
      </c>
      <c r="G48" s="35" t="s">
        <v>245</v>
      </c>
      <c r="H48" s="35" t="s">
        <v>18</v>
      </c>
      <c r="I48" s="60">
        <v>365</v>
      </c>
      <c r="J48" s="60" t="s">
        <v>24</v>
      </c>
      <c r="K48" s="69">
        <v>768759846</v>
      </c>
      <c r="L48" s="69">
        <v>0</v>
      </c>
      <c r="M48" s="35">
        <v>0</v>
      </c>
      <c r="N48" s="36" t="s">
        <v>238</v>
      </c>
      <c r="O48" s="36" t="s">
        <v>254</v>
      </c>
      <c r="P48" s="43">
        <v>1</v>
      </c>
      <c r="Q48" s="43">
        <v>0.9</v>
      </c>
      <c r="R48" s="36" t="s">
        <v>18</v>
      </c>
    </row>
    <row r="49" spans="1:18" ht="51.75" thickBot="1" x14ac:dyDescent="0.3">
      <c r="A49" s="67" t="s">
        <v>255</v>
      </c>
      <c r="B49" s="36" t="s">
        <v>231</v>
      </c>
      <c r="C49" s="35" t="s">
        <v>256</v>
      </c>
      <c r="D49" s="60" t="s">
        <v>39</v>
      </c>
      <c r="E49" s="60" t="s">
        <v>106</v>
      </c>
      <c r="F49" s="60" t="s">
        <v>257</v>
      </c>
      <c r="G49" s="35" t="s">
        <v>18</v>
      </c>
      <c r="H49" s="35" t="s">
        <v>225</v>
      </c>
      <c r="I49" s="60">
        <v>44789</v>
      </c>
      <c r="J49" s="60" t="s">
        <v>24</v>
      </c>
      <c r="K49" s="69">
        <v>1581283377</v>
      </c>
      <c r="L49" s="69">
        <v>0</v>
      </c>
      <c r="M49" s="35">
        <v>0</v>
      </c>
      <c r="N49" s="36" t="s">
        <v>258</v>
      </c>
      <c r="O49" s="36" t="s">
        <v>259</v>
      </c>
      <c r="P49" s="38">
        <v>0.86890000000000001</v>
      </c>
      <c r="Q49" s="38">
        <v>0.86890000000000001</v>
      </c>
      <c r="R49" s="36" t="s">
        <v>18</v>
      </c>
    </row>
    <row r="50" spans="1:18" ht="26.25" thickBot="1" x14ac:dyDescent="0.3">
      <c r="A50" s="67" t="s">
        <v>260</v>
      </c>
      <c r="B50" s="36" t="s">
        <v>231</v>
      </c>
      <c r="C50" s="35" t="s">
        <v>261</v>
      </c>
      <c r="D50" s="60" t="s">
        <v>39</v>
      </c>
      <c r="E50" s="60" t="s">
        <v>185</v>
      </c>
      <c r="F50" s="60" t="s">
        <v>262</v>
      </c>
      <c r="G50" s="35" t="s">
        <v>264</v>
      </c>
      <c r="H50" s="35" t="s">
        <v>18</v>
      </c>
      <c r="I50" s="60">
        <v>44574</v>
      </c>
      <c r="J50" s="60" t="s">
        <v>24</v>
      </c>
      <c r="K50" s="69">
        <v>1344474230</v>
      </c>
      <c r="L50" s="69">
        <v>528357782.27999997</v>
      </c>
      <c r="M50" s="35">
        <v>219</v>
      </c>
      <c r="N50" s="36" t="s">
        <v>263</v>
      </c>
      <c r="O50" s="36">
        <v>44801</v>
      </c>
      <c r="P50" s="38">
        <v>0.81</v>
      </c>
      <c r="Q50" s="38">
        <v>0.79</v>
      </c>
      <c r="R50" s="36"/>
    </row>
    <row r="51" spans="1:18" ht="64.5" thickBot="1" x14ac:dyDescent="0.3">
      <c r="A51" s="67" t="s">
        <v>265</v>
      </c>
      <c r="B51" s="36" t="s">
        <v>231</v>
      </c>
      <c r="C51" s="35" t="s">
        <v>266</v>
      </c>
      <c r="D51" s="60" t="s">
        <v>39</v>
      </c>
      <c r="E51" s="60" t="s">
        <v>106</v>
      </c>
      <c r="F51" s="60" t="s">
        <v>264</v>
      </c>
      <c r="G51" s="35" t="s">
        <v>18</v>
      </c>
      <c r="H51" s="35" t="s">
        <v>267</v>
      </c>
      <c r="I51" s="60">
        <v>365</v>
      </c>
      <c r="J51" s="60" t="s">
        <v>24</v>
      </c>
      <c r="K51" s="69">
        <v>168972000</v>
      </c>
      <c r="L51" s="69">
        <v>66403408</v>
      </c>
      <c r="M51" s="35">
        <v>219</v>
      </c>
      <c r="N51" s="36" t="s">
        <v>258</v>
      </c>
      <c r="O51" s="36">
        <v>44801</v>
      </c>
      <c r="P51" s="38">
        <v>0.81</v>
      </c>
      <c r="Q51" s="38">
        <v>0.79</v>
      </c>
      <c r="R51" s="36" t="s">
        <v>18</v>
      </c>
    </row>
    <row r="52" spans="1:18" ht="26.25" thickBot="1" x14ac:dyDescent="0.3">
      <c r="A52" s="67" t="s">
        <v>268</v>
      </c>
      <c r="B52" s="36" t="s">
        <v>269</v>
      </c>
      <c r="C52" s="35" t="s">
        <v>270</v>
      </c>
      <c r="D52" s="60" t="s">
        <v>65</v>
      </c>
      <c r="E52" s="60" t="s">
        <v>144</v>
      </c>
      <c r="F52" s="60" t="s">
        <v>271</v>
      </c>
      <c r="G52" s="35" t="s">
        <v>18</v>
      </c>
      <c r="H52" s="35" t="s">
        <v>272</v>
      </c>
      <c r="I52" s="60">
        <v>486</v>
      </c>
      <c r="J52" s="60" t="s">
        <v>24</v>
      </c>
      <c r="K52" s="69">
        <v>13780956877</v>
      </c>
      <c r="L52" s="69">
        <v>0</v>
      </c>
      <c r="M52" s="35">
        <v>203</v>
      </c>
      <c r="N52" s="36">
        <v>44351</v>
      </c>
      <c r="O52" s="36">
        <v>45040</v>
      </c>
      <c r="P52" s="38">
        <v>0.4</v>
      </c>
      <c r="Q52" s="38">
        <v>0.35</v>
      </c>
      <c r="R52" s="44"/>
    </row>
    <row r="53" spans="1:18" ht="64.5" thickBot="1" x14ac:dyDescent="0.3">
      <c r="A53" s="67" t="s">
        <v>273</v>
      </c>
      <c r="B53" s="36" t="s">
        <v>274</v>
      </c>
      <c r="C53" s="35" t="s">
        <v>275</v>
      </c>
      <c r="D53" s="60" t="s">
        <v>114</v>
      </c>
      <c r="E53" s="60" t="s">
        <v>40</v>
      </c>
      <c r="F53" s="60" t="s">
        <v>276</v>
      </c>
      <c r="G53" s="35" t="s">
        <v>18</v>
      </c>
      <c r="H53" s="35" t="s">
        <v>278</v>
      </c>
      <c r="I53" s="60">
        <v>250</v>
      </c>
      <c r="J53" s="60" t="s">
        <v>24</v>
      </c>
      <c r="K53" s="69">
        <v>13000000</v>
      </c>
      <c r="L53" s="69">
        <v>0</v>
      </c>
      <c r="M53" s="35">
        <v>210</v>
      </c>
      <c r="N53" s="36" t="s">
        <v>277</v>
      </c>
      <c r="O53" s="36">
        <v>44865</v>
      </c>
      <c r="P53" s="45">
        <v>0.82</v>
      </c>
      <c r="Q53" s="45">
        <v>0.25330000000000003</v>
      </c>
      <c r="R53" s="36" t="s">
        <v>18</v>
      </c>
    </row>
    <row r="54" spans="1:18" ht="51.75" thickBot="1" x14ac:dyDescent="0.3">
      <c r="A54" s="67" t="s">
        <v>279</v>
      </c>
      <c r="B54" s="36" t="s">
        <v>280</v>
      </c>
      <c r="C54" s="35" t="s">
        <v>281</v>
      </c>
      <c r="D54" s="60" t="s">
        <v>56</v>
      </c>
      <c r="E54" s="60" t="s">
        <v>40</v>
      </c>
      <c r="F54" s="60" t="s">
        <v>282</v>
      </c>
      <c r="G54" s="35" t="s">
        <v>283</v>
      </c>
      <c r="H54" s="35" t="s">
        <v>18</v>
      </c>
      <c r="I54" s="60">
        <v>422</v>
      </c>
      <c r="J54" s="60" t="s">
        <v>24</v>
      </c>
      <c r="K54" s="69">
        <v>22000000000</v>
      </c>
      <c r="L54" s="69">
        <v>0</v>
      </c>
      <c r="M54" s="35">
        <v>120</v>
      </c>
      <c r="N54" s="36">
        <v>44343</v>
      </c>
      <c r="O54" s="36" t="s">
        <v>284</v>
      </c>
      <c r="P54" s="32">
        <v>0.55000000000000004</v>
      </c>
      <c r="Q54" s="32">
        <v>0.55000000000000004</v>
      </c>
      <c r="R54" s="36" t="s">
        <v>18</v>
      </c>
    </row>
    <row r="55" spans="1:18" ht="64.5" thickBot="1" x14ac:dyDescent="0.3">
      <c r="A55" s="67" t="s">
        <v>285</v>
      </c>
      <c r="B55" s="36" t="s">
        <v>286</v>
      </c>
      <c r="C55" s="35" t="s">
        <v>287</v>
      </c>
      <c r="D55" s="60" t="s">
        <v>39</v>
      </c>
      <c r="E55" s="60" t="s">
        <v>106</v>
      </c>
      <c r="F55" s="60" t="s">
        <v>283</v>
      </c>
      <c r="G55" s="35" t="s">
        <v>18</v>
      </c>
      <c r="H55" s="35" t="s">
        <v>217</v>
      </c>
      <c r="I55" s="60">
        <v>433</v>
      </c>
      <c r="J55" s="60" t="s">
        <v>24</v>
      </c>
      <c r="K55" s="69">
        <v>1419000000</v>
      </c>
      <c r="L55" s="69">
        <v>0</v>
      </c>
      <c r="M55" s="35">
        <v>122</v>
      </c>
      <c r="N55" s="36">
        <v>44343</v>
      </c>
      <c r="O55" s="36">
        <v>44895</v>
      </c>
      <c r="P55" s="32">
        <v>0.72</v>
      </c>
      <c r="Q55" s="32">
        <v>0.72</v>
      </c>
      <c r="R55" s="36" t="s">
        <v>18</v>
      </c>
    </row>
    <row r="56" spans="1:18" ht="51.75" thickBot="1" x14ac:dyDescent="0.3">
      <c r="A56" s="67" t="s">
        <v>289</v>
      </c>
      <c r="B56" s="36">
        <v>44335</v>
      </c>
      <c r="C56" s="35" t="s">
        <v>290</v>
      </c>
      <c r="D56" s="60" t="s">
        <v>39</v>
      </c>
      <c r="E56" s="60" t="s">
        <v>106</v>
      </c>
      <c r="F56" s="60" t="s">
        <v>291</v>
      </c>
      <c r="G56" s="35" t="s">
        <v>18</v>
      </c>
      <c r="H56" s="35" t="s">
        <v>292</v>
      </c>
      <c r="I56" s="60">
        <v>488</v>
      </c>
      <c r="J56" s="60" t="s">
        <v>24</v>
      </c>
      <c r="K56" s="69">
        <v>1385200000</v>
      </c>
      <c r="L56" s="69">
        <v>585951041</v>
      </c>
      <c r="M56" s="35">
        <v>203</v>
      </c>
      <c r="N56" s="36">
        <v>44351</v>
      </c>
      <c r="O56" s="36">
        <v>45040</v>
      </c>
      <c r="P56" s="38">
        <v>0.7</v>
      </c>
      <c r="Q56" s="38">
        <v>0.7</v>
      </c>
      <c r="R56" s="36" t="s">
        <v>18</v>
      </c>
    </row>
    <row r="57" spans="1:18" ht="26.25" thickBot="1" x14ac:dyDescent="0.3">
      <c r="A57" s="67" t="s">
        <v>293</v>
      </c>
      <c r="B57" s="36" t="s">
        <v>294</v>
      </c>
      <c r="C57" s="35" t="s">
        <v>295</v>
      </c>
      <c r="D57" s="60" t="s">
        <v>56</v>
      </c>
      <c r="E57" s="60" t="s">
        <v>40</v>
      </c>
      <c r="F57" s="60" t="s">
        <v>296</v>
      </c>
      <c r="G57" s="35" t="s">
        <v>18</v>
      </c>
      <c r="H57" s="35" t="s">
        <v>298</v>
      </c>
      <c r="I57" s="60">
        <v>336</v>
      </c>
      <c r="J57" s="60" t="s">
        <v>24</v>
      </c>
      <c r="K57" s="69">
        <v>294736669.70999998</v>
      </c>
      <c r="L57" s="69">
        <v>28042462.140000001</v>
      </c>
      <c r="M57" s="35">
        <v>114</v>
      </c>
      <c r="N57" s="36" t="s">
        <v>297</v>
      </c>
      <c r="O57" s="36">
        <v>44895</v>
      </c>
      <c r="P57" s="38">
        <v>0.98</v>
      </c>
      <c r="Q57" s="38">
        <v>0.6</v>
      </c>
      <c r="R57" s="36" t="s">
        <v>18</v>
      </c>
    </row>
    <row r="58" spans="1:18" ht="39" thickBot="1" x14ac:dyDescent="0.3">
      <c r="A58" s="67" t="s">
        <v>299</v>
      </c>
      <c r="B58" s="36" t="s">
        <v>300</v>
      </c>
      <c r="C58" s="35" t="s">
        <v>301</v>
      </c>
      <c r="D58" s="60" t="s">
        <v>114</v>
      </c>
      <c r="E58" s="60" t="s">
        <v>40</v>
      </c>
      <c r="F58" s="60" t="s">
        <v>302</v>
      </c>
      <c r="G58" s="35" t="s">
        <v>18</v>
      </c>
      <c r="H58" s="35" t="s">
        <v>304</v>
      </c>
      <c r="I58" s="60">
        <v>77</v>
      </c>
      <c r="J58" s="60" t="s">
        <v>24</v>
      </c>
      <c r="K58" s="69">
        <v>52669230.5</v>
      </c>
      <c r="L58" s="69">
        <v>0</v>
      </c>
      <c r="M58" s="35">
        <v>0</v>
      </c>
      <c r="N58" s="36" t="s">
        <v>303</v>
      </c>
      <c r="O58" s="36" t="s">
        <v>305</v>
      </c>
      <c r="P58" s="38">
        <v>0.85</v>
      </c>
      <c r="Q58" s="38">
        <v>0</v>
      </c>
      <c r="R58" s="36" t="s">
        <v>18</v>
      </c>
    </row>
    <row r="59" spans="1:18" ht="39" thickBot="1" x14ac:dyDescent="0.3">
      <c r="A59" s="67" t="s">
        <v>306</v>
      </c>
      <c r="B59" s="36" t="s">
        <v>300</v>
      </c>
      <c r="C59" s="35" t="s">
        <v>307</v>
      </c>
      <c r="D59" s="60" t="s">
        <v>65</v>
      </c>
      <c r="E59" s="60" t="s">
        <v>144</v>
      </c>
      <c r="F59" s="60" t="s">
        <v>308</v>
      </c>
      <c r="G59" s="35" t="s">
        <v>310</v>
      </c>
      <c r="H59" s="35" t="s">
        <v>18</v>
      </c>
      <c r="I59" s="60">
        <v>116</v>
      </c>
      <c r="J59" s="60" t="s">
        <v>24</v>
      </c>
      <c r="K59" s="69">
        <v>3942253035</v>
      </c>
      <c r="L59" s="69">
        <v>680315574</v>
      </c>
      <c r="M59" s="35">
        <v>290</v>
      </c>
      <c r="N59" s="36" t="s">
        <v>309</v>
      </c>
      <c r="O59" s="36">
        <v>44864</v>
      </c>
      <c r="P59" s="38">
        <v>0.86</v>
      </c>
      <c r="Q59" s="38">
        <v>0.8</v>
      </c>
      <c r="R59" s="36" t="s">
        <v>18</v>
      </c>
    </row>
    <row r="60" spans="1:18" ht="51.75" thickBot="1" x14ac:dyDescent="0.3">
      <c r="A60" s="67" t="s">
        <v>311</v>
      </c>
      <c r="B60" s="36" t="s">
        <v>303</v>
      </c>
      <c r="C60" s="35" t="s">
        <v>312</v>
      </c>
      <c r="D60" s="60" t="s">
        <v>56</v>
      </c>
      <c r="E60" s="60" t="s">
        <v>57</v>
      </c>
      <c r="F60" s="60" t="s">
        <v>313</v>
      </c>
      <c r="G60" s="35" t="s">
        <v>314</v>
      </c>
      <c r="H60" s="35" t="s">
        <v>18</v>
      </c>
      <c r="I60" s="60">
        <v>304</v>
      </c>
      <c r="J60" s="60" t="s">
        <v>24</v>
      </c>
      <c r="K60" s="69">
        <v>12969999863</v>
      </c>
      <c r="L60" s="69">
        <v>0</v>
      </c>
      <c r="M60" s="35">
        <v>120</v>
      </c>
      <c r="N60" s="36" t="s">
        <v>315</v>
      </c>
      <c r="O60" s="36">
        <v>44901</v>
      </c>
      <c r="P60" s="38">
        <v>0.91190000000000004</v>
      </c>
      <c r="Q60" s="32">
        <v>0.3861</v>
      </c>
      <c r="R60" s="36" t="s">
        <v>18</v>
      </c>
    </row>
    <row r="61" spans="1:18" ht="64.5" thickBot="1" x14ac:dyDescent="0.3">
      <c r="A61" s="67" t="s">
        <v>316</v>
      </c>
      <c r="B61" s="36" t="s">
        <v>317</v>
      </c>
      <c r="C61" s="35" t="s">
        <v>318</v>
      </c>
      <c r="D61" s="60" t="s">
        <v>22</v>
      </c>
      <c r="E61" s="60" t="s">
        <v>40</v>
      </c>
      <c r="F61" s="60" t="s">
        <v>319</v>
      </c>
      <c r="G61" s="35" t="s">
        <v>18</v>
      </c>
      <c r="H61" s="35" t="s">
        <v>180</v>
      </c>
      <c r="I61" s="60">
        <v>92</v>
      </c>
      <c r="J61" s="60" t="s">
        <v>24</v>
      </c>
      <c r="K61" s="69">
        <v>8326400000</v>
      </c>
      <c r="L61" s="69">
        <v>0</v>
      </c>
      <c r="M61" s="35">
        <v>304</v>
      </c>
      <c r="N61" s="36" t="s">
        <v>317</v>
      </c>
      <c r="O61" s="36">
        <v>44865</v>
      </c>
      <c r="P61" s="46">
        <v>0.75</v>
      </c>
      <c r="Q61" s="39">
        <v>0.3</v>
      </c>
      <c r="R61" s="36"/>
    </row>
    <row r="62" spans="1:18" ht="64.5" thickBot="1" x14ac:dyDescent="0.3">
      <c r="A62" s="67" t="s">
        <v>321</v>
      </c>
      <c r="B62" s="36" t="s">
        <v>315</v>
      </c>
      <c r="C62" s="35" t="s">
        <v>322</v>
      </c>
      <c r="D62" s="60" t="s">
        <v>39</v>
      </c>
      <c r="E62" s="60" t="s">
        <v>106</v>
      </c>
      <c r="F62" s="60" t="s">
        <v>314</v>
      </c>
      <c r="G62" s="35" t="s">
        <v>18</v>
      </c>
      <c r="H62" s="35" t="s">
        <v>225</v>
      </c>
      <c r="I62" s="60">
        <v>304</v>
      </c>
      <c r="J62" s="60" t="s">
        <v>24</v>
      </c>
      <c r="K62" s="69">
        <v>649180700</v>
      </c>
      <c r="L62" s="69">
        <v>160000000</v>
      </c>
      <c r="M62" s="35">
        <v>120</v>
      </c>
      <c r="N62" s="36" t="s">
        <v>323</v>
      </c>
      <c r="O62" s="36">
        <v>44901</v>
      </c>
      <c r="P62" s="38">
        <v>0.91190000000000004</v>
      </c>
      <c r="Q62" s="32">
        <v>0.3075</v>
      </c>
      <c r="R62" s="36" t="s">
        <v>18</v>
      </c>
    </row>
    <row r="63" spans="1:18" ht="51.75" thickBot="1" x14ac:dyDescent="0.3">
      <c r="A63" s="67" t="s">
        <v>324</v>
      </c>
      <c r="B63" s="36" t="s">
        <v>325</v>
      </c>
      <c r="C63" s="35" t="s">
        <v>326</v>
      </c>
      <c r="D63" s="60" t="s">
        <v>39</v>
      </c>
      <c r="E63" s="60" t="s">
        <v>106</v>
      </c>
      <c r="F63" s="60" t="s">
        <v>327</v>
      </c>
      <c r="G63" s="35" t="s">
        <v>18</v>
      </c>
      <c r="H63" s="35" t="s">
        <v>329</v>
      </c>
      <c r="I63" s="60">
        <v>72</v>
      </c>
      <c r="J63" s="60" t="s">
        <v>24</v>
      </c>
      <c r="K63" s="69">
        <v>366043000</v>
      </c>
      <c r="L63" s="69">
        <v>122317369</v>
      </c>
      <c r="M63" s="35">
        <v>290</v>
      </c>
      <c r="N63" s="36" t="s">
        <v>328</v>
      </c>
      <c r="O63" s="36">
        <v>44854</v>
      </c>
      <c r="P63" s="38">
        <v>1</v>
      </c>
      <c r="Q63" s="38">
        <v>0.75</v>
      </c>
      <c r="R63" s="36"/>
    </row>
    <row r="64" spans="1:18" ht="26.25" thickBot="1" x14ac:dyDescent="0.3">
      <c r="A64" s="67" t="s">
        <v>330</v>
      </c>
      <c r="B64" s="36" t="s">
        <v>328</v>
      </c>
      <c r="C64" s="35" t="s">
        <v>331</v>
      </c>
      <c r="D64" s="60" t="s">
        <v>56</v>
      </c>
      <c r="E64" s="60" t="s">
        <v>57</v>
      </c>
      <c r="F64" s="60" t="s">
        <v>332</v>
      </c>
      <c r="G64" s="35" t="s">
        <v>18</v>
      </c>
      <c r="H64" s="35" t="s">
        <v>68</v>
      </c>
      <c r="I64" s="60">
        <v>57</v>
      </c>
      <c r="J64" s="60" t="s">
        <v>24</v>
      </c>
      <c r="K64" s="69">
        <v>342155810</v>
      </c>
      <c r="L64" s="69">
        <v>0</v>
      </c>
      <c r="M64" s="35">
        <v>308</v>
      </c>
      <c r="N64" s="36">
        <v>44496</v>
      </c>
      <c r="O64" s="36">
        <v>44862</v>
      </c>
      <c r="P64" s="31">
        <v>0.24</v>
      </c>
      <c r="Q64" s="31">
        <v>0.24</v>
      </c>
      <c r="R64" s="35"/>
    </row>
    <row r="65" spans="1:18" ht="26.25" thickBot="1" x14ac:dyDescent="0.3">
      <c r="A65" s="67" t="s">
        <v>333</v>
      </c>
      <c r="B65" s="36" t="s">
        <v>334</v>
      </c>
      <c r="C65" s="35" t="s">
        <v>335</v>
      </c>
      <c r="D65" s="60" t="s">
        <v>56</v>
      </c>
      <c r="E65" s="60" t="s">
        <v>57</v>
      </c>
      <c r="F65" s="60" t="s">
        <v>336</v>
      </c>
      <c r="G65" s="35" t="s">
        <v>18</v>
      </c>
      <c r="H65" s="35" t="s">
        <v>338</v>
      </c>
      <c r="I65" s="60">
        <v>273</v>
      </c>
      <c r="J65" s="60" t="s">
        <v>24</v>
      </c>
      <c r="K65" s="69">
        <v>608296800</v>
      </c>
      <c r="L65" s="69">
        <v>304227200</v>
      </c>
      <c r="M65" s="35">
        <v>120</v>
      </c>
      <c r="N65" s="36" t="s">
        <v>337</v>
      </c>
      <c r="O65" s="36">
        <v>44895</v>
      </c>
      <c r="P65" s="38">
        <v>0.92</v>
      </c>
      <c r="Q65" s="38">
        <v>0.74</v>
      </c>
      <c r="R65" s="36" t="s">
        <v>18</v>
      </c>
    </row>
    <row r="66" spans="1:18" ht="39" thickBot="1" x14ac:dyDescent="0.3">
      <c r="A66" s="67" t="s">
        <v>339</v>
      </c>
      <c r="B66" s="36" t="s">
        <v>340</v>
      </c>
      <c r="C66" s="35" t="s">
        <v>341</v>
      </c>
      <c r="D66" s="60" t="s">
        <v>39</v>
      </c>
      <c r="E66" s="60" t="s">
        <v>40</v>
      </c>
      <c r="F66" s="60" t="s">
        <v>342</v>
      </c>
      <c r="G66" s="35" t="s">
        <v>42</v>
      </c>
      <c r="H66" s="35" t="s">
        <v>18</v>
      </c>
      <c r="I66" s="60">
        <v>270</v>
      </c>
      <c r="J66" s="60" t="s">
        <v>24</v>
      </c>
      <c r="K66" s="69">
        <v>9823063766</v>
      </c>
      <c r="L66" s="69">
        <v>0</v>
      </c>
      <c r="M66" s="35">
        <v>101</v>
      </c>
      <c r="N66" s="36">
        <v>44883</v>
      </c>
      <c r="O66" s="36">
        <v>44882</v>
      </c>
      <c r="P66" s="38">
        <v>0.35</v>
      </c>
      <c r="Q66" s="38">
        <v>0.15</v>
      </c>
      <c r="R66" s="36" t="s">
        <v>18</v>
      </c>
    </row>
    <row r="67" spans="1:18" ht="39" thickBot="1" x14ac:dyDescent="0.3">
      <c r="A67" s="67" t="s">
        <v>344</v>
      </c>
      <c r="B67" s="36" t="s">
        <v>345</v>
      </c>
      <c r="C67" s="35" t="s">
        <v>346</v>
      </c>
      <c r="D67" s="60" t="s">
        <v>65</v>
      </c>
      <c r="E67" s="60" t="s">
        <v>40</v>
      </c>
      <c r="F67" s="60" t="s">
        <v>347</v>
      </c>
      <c r="G67" s="35" t="s">
        <v>18</v>
      </c>
      <c r="H67" s="35" t="s">
        <v>217</v>
      </c>
      <c r="I67" s="60">
        <v>255</v>
      </c>
      <c r="J67" s="60" t="s">
        <v>24</v>
      </c>
      <c r="K67" s="69">
        <v>1669000000</v>
      </c>
      <c r="L67" s="69">
        <v>1598490000</v>
      </c>
      <c r="M67" s="35">
        <v>152</v>
      </c>
      <c r="N67" s="36" t="s">
        <v>345</v>
      </c>
      <c r="O67" s="36">
        <v>44865</v>
      </c>
      <c r="P67" s="32">
        <v>0.8</v>
      </c>
      <c r="Q67" s="32">
        <v>0.74</v>
      </c>
      <c r="R67" s="36" t="s">
        <v>18</v>
      </c>
    </row>
    <row r="68" spans="1:18" ht="90" thickBot="1" x14ac:dyDescent="0.3">
      <c r="A68" s="67" t="s">
        <v>348</v>
      </c>
      <c r="B68" s="36" t="s">
        <v>349</v>
      </c>
      <c r="C68" s="35" t="s">
        <v>350</v>
      </c>
      <c r="D68" s="60" t="s">
        <v>65</v>
      </c>
      <c r="E68" s="60" t="s">
        <v>40</v>
      </c>
      <c r="F68" s="60" t="s">
        <v>351</v>
      </c>
      <c r="G68" s="35" t="s">
        <v>18</v>
      </c>
      <c r="H68" s="35" t="s">
        <v>217</v>
      </c>
      <c r="I68" s="60">
        <v>252</v>
      </c>
      <c r="J68" s="60" t="s">
        <v>24</v>
      </c>
      <c r="K68" s="69">
        <v>6775503060</v>
      </c>
      <c r="L68" s="69">
        <v>0</v>
      </c>
      <c r="M68" s="35">
        <v>150</v>
      </c>
      <c r="N68" s="36" t="s">
        <v>349</v>
      </c>
      <c r="O68" s="36">
        <v>44926</v>
      </c>
      <c r="P68" s="47">
        <v>0.74</v>
      </c>
      <c r="Q68" s="47">
        <v>0.68</v>
      </c>
      <c r="R68" s="36" t="s">
        <v>18</v>
      </c>
    </row>
    <row r="69" spans="1:18" ht="64.5" thickBot="1" x14ac:dyDescent="0.3">
      <c r="A69" s="67" t="s">
        <v>352</v>
      </c>
      <c r="B69" s="36" t="s">
        <v>349</v>
      </c>
      <c r="C69" s="35" t="s">
        <v>353</v>
      </c>
      <c r="D69" s="60" t="s">
        <v>22</v>
      </c>
      <c r="E69" s="60" t="s">
        <v>80</v>
      </c>
      <c r="F69" s="60" t="s">
        <v>354</v>
      </c>
      <c r="G69" s="35" t="s">
        <v>18</v>
      </c>
      <c r="H69" s="35" t="s">
        <v>338</v>
      </c>
      <c r="I69" s="60">
        <v>252</v>
      </c>
      <c r="J69" s="60" t="s">
        <v>24</v>
      </c>
      <c r="K69" s="69">
        <v>234981353</v>
      </c>
      <c r="L69" s="69">
        <v>94914036</v>
      </c>
      <c r="M69" s="35">
        <v>120</v>
      </c>
      <c r="N69" s="36" t="s">
        <v>349</v>
      </c>
      <c r="O69" s="36">
        <v>44895</v>
      </c>
      <c r="P69" s="38">
        <v>0.92</v>
      </c>
      <c r="Q69" s="38">
        <v>0.92</v>
      </c>
      <c r="R69" s="36" t="s">
        <v>18</v>
      </c>
    </row>
    <row r="70" spans="1:18" ht="90" thickBot="1" x14ac:dyDescent="0.3">
      <c r="A70" s="67" t="s">
        <v>355</v>
      </c>
      <c r="B70" s="36" t="s">
        <v>349</v>
      </c>
      <c r="C70" s="35" t="s">
        <v>356</v>
      </c>
      <c r="D70" s="60" t="s">
        <v>39</v>
      </c>
      <c r="E70" s="60" t="s">
        <v>185</v>
      </c>
      <c r="F70" s="60" t="s">
        <v>357</v>
      </c>
      <c r="G70" s="35" t="s">
        <v>18</v>
      </c>
      <c r="H70" s="35" t="s">
        <v>217</v>
      </c>
      <c r="I70" s="60">
        <v>251</v>
      </c>
      <c r="J70" s="60" t="s">
        <v>24</v>
      </c>
      <c r="K70" s="69">
        <v>1920000000</v>
      </c>
      <c r="L70" s="69"/>
      <c r="M70" s="35">
        <v>60</v>
      </c>
      <c r="N70" s="36" t="s">
        <v>358</v>
      </c>
      <c r="O70" s="36">
        <v>44834</v>
      </c>
      <c r="P70" s="38">
        <v>0.99</v>
      </c>
      <c r="Q70" s="38">
        <v>0.9</v>
      </c>
      <c r="R70" s="36" t="s">
        <v>18</v>
      </c>
    </row>
    <row r="71" spans="1:18" ht="51.75" thickBot="1" x14ac:dyDescent="0.3">
      <c r="A71" s="67" t="s">
        <v>359</v>
      </c>
      <c r="B71" s="36" t="s">
        <v>360</v>
      </c>
      <c r="C71" s="35" t="s">
        <v>361</v>
      </c>
      <c r="D71" s="60" t="s">
        <v>22</v>
      </c>
      <c r="E71" s="60" t="s">
        <v>80</v>
      </c>
      <c r="F71" s="60" t="s">
        <v>362</v>
      </c>
      <c r="G71" s="35" t="s">
        <v>18</v>
      </c>
      <c r="H71" s="35" t="s">
        <v>207</v>
      </c>
      <c r="I71" s="60">
        <v>243</v>
      </c>
      <c r="J71" s="60" t="s">
        <v>24</v>
      </c>
      <c r="K71" s="69">
        <v>1095585621.7</v>
      </c>
      <c r="L71" s="69">
        <v>0</v>
      </c>
      <c r="M71" s="35">
        <v>0</v>
      </c>
      <c r="N71" s="36" t="s">
        <v>363</v>
      </c>
      <c r="O71" s="36" t="s">
        <v>61</v>
      </c>
      <c r="P71" s="38">
        <v>0.92</v>
      </c>
      <c r="Q71" s="38">
        <v>0.83</v>
      </c>
      <c r="R71" s="36" t="s">
        <v>18</v>
      </c>
    </row>
    <row r="72" spans="1:18" ht="51.75" thickBot="1" x14ac:dyDescent="0.3">
      <c r="A72" s="67" t="s">
        <v>364</v>
      </c>
      <c r="B72" s="36" t="s">
        <v>365</v>
      </c>
      <c r="C72" s="35" t="s">
        <v>366</v>
      </c>
      <c r="D72" s="60" t="s">
        <v>39</v>
      </c>
      <c r="E72" s="60" t="s">
        <v>106</v>
      </c>
      <c r="F72" s="60" t="s">
        <v>367</v>
      </c>
      <c r="G72" s="35" t="s">
        <v>18</v>
      </c>
      <c r="H72" s="35" t="s">
        <v>329</v>
      </c>
      <c r="I72" s="60">
        <v>182</v>
      </c>
      <c r="J72" s="60" t="s">
        <v>24</v>
      </c>
      <c r="K72" s="69">
        <v>127260000</v>
      </c>
      <c r="L72" s="69">
        <v>24011321</v>
      </c>
      <c r="M72" s="35">
        <v>30</v>
      </c>
      <c r="N72" s="36" t="s">
        <v>360</v>
      </c>
      <c r="O72" s="36">
        <v>44742</v>
      </c>
      <c r="P72" s="38">
        <v>1</v>
      </c>
      <c r="Q72" s="38">
        <v>0.78</v>
      </c>
      <c r="R72" s="36" t="s">
        <v>18</v>
      </c>
    </row>
    <row r="73" spans="1:18" ht="102.75" thickBot="1" x14ac:dyDescent="0.3">
      <c r="A73" s="67" t="s">
        <v>369</v>
      </c>
      <c r="B73" s="36" t="s">
        <v>360</v>
      </c>
      <c r="C73" s="35" t="s">
        <v>370</v>
      </c>
      <c r="D73" s="60" t="s">
        <v>22</v>
      </c>
      <c r="E73" s="60" t="s">
        <v>80</v>
      </c>
      <c r="F73" s="60" t="s">
        <v>371</v>
      </c>
      <c r="G73" s="35" t="s">
        <v>18</v>
      </c>
      <c r="H73" s="35" t="s">
        <v>372</v>
      </c>
      <c r="I73" s="60">
        <v>242</v>
      </c>
      <c r="J73" s="60" t="s">
        <v>24</v>
      </c>
      <c r="K73" s="69">
        <v>361760000</v>
      </c>
      <c r="L73" s="69">
        <v>0</v>
      </c>
      <c r="M73" s="35">
        <v>122</v>
      </c>
      <c r="N73" s="36" t="s">
        <v>181</v>
      </c>
      <c r="O73" s="36">
        <v>44895</v>
      </c>
      <c r="P73" s="38">
        <v>0.82</v>
      </c>
      <c r="Q73" s="38">
        <v>0.82</v>
      </c>
      <c r="R73" s="36" t="s">
        <v>18</v>
      </c>
    </row>
    <row r="74" spans="1:18" ht="26.25" thickBot="1" x14ac:dyDescent="0.3">
      <c r="A74" s="67" t="s">
        <v>373</v>
      </c>
      <c r="B74" s="36" t="s">
        <v>374</v>
      </c>
      <c r="C74" s="35" t="s">
        <v>375</v>
      </c>
      <c r="D74" s="60" t="s">
        <v>65</v>
      </c>
      <c r="E74" s="60" t="s">
        <v>144</v>
      </c>
      <c r="F74" s="60" t="s">
        <v>376</v>
      </c>
      <c r="G74" s="35" t="s">
        <v>367</v>
      </c>
      <c r="H74" s="35" t="s">
        <v>18</v>
      </c>
      <c r="I74" s="60">
        <v>172</v>
      </c>
      <c r="J74" s="60" t="s">
        <v>24</v>
      </c>
      <c r="K74" s="69">
        <v>1246990084</v>
      </c>
      <c r="L74" s="69">
        <v>97325904</v>
      </c>
      <c r="M74" s="35">
        <v>30</v>
      </c>
      <c r="N74" s="36" t="s">
        <v>377</v>
      </c>
      <c r="O74" s="36">
        <v>44742</v>
      </c>
      <c r="P74" s="38">
        <v>1</v>
      </c>
      <c r="Q74" s="38">
        <v>0.8</v>
      </c>
      <c r="R74" s="36" t="s">
        <v>18</v>
      </c>
    </row>
    <row r="75" spans="1:18" ht="77.25" thickBot="1" x14ac:dyDescent="0.3">
      <c r="A75" s="67" t="s">
        <v>378</v>
      </c>
      <c r="B75" s="36" t="s">
        <v>379</v>
      </c>
      <c r="C75" s="35" t="s">
        <v>380</v>
      </c>
      <c r="D75" s="60" t="s">
        <v>114</v>
      </c>
      <c r="E75" s="60" t="s">
        <v>40</v>
      </c>
      <c r="F75" s="60" t="s">
        <v>381</v>
      </c>
      <c r="G75" s="35" t="s">
        <v>18</v>
      </c>
      <c r="H75" s="35" t="s">
        <v>383</v>
      </c>
      <c r="I75" s="60">
        <v>228</v>
      </c>
      <c r="J75" s="60" t="s">
        <v>24</v>
      </c>
      <c r="K75" s="69">
        <v>61956205</v>
      </c>
      <c r="L75" s="69">
        <v>0</v>
      </c>
      <c r="M75" s="35">
        <v>0</v>
      </c>
      <c r="N75" s="36" t="s">
        <v>382</v>
      </c>
      <c r="O75" s="36" t="s">
        <v>61</v>
      </c>
      <c r="P75" s="34">
        <v>0.2</v>
      </c>
      <c r="Q75" s="34">
        <v>0</v>
      </c>
      <c r="R75" s="36" t="s">
        <v>18</v>
      </c>
    </row>
    <row r="76" spans="1:18" ht="102.75" thickBot="1" x14ac:dyDescent="0.3">
      <c r="A76" s="67" t="s">
        <v>384</v>
      </c>
      <c r="B76" s="36" t="s">
        <v>385</v>
      </c>
      <c r="C76" s="35" t="s">
        <v>386</v>
      </c>
      <c r="D76" s="60" t="s">
        <v>114</v>
      </c>
      <c r="E76" s="60" t="s">
        <v>40</v>
      </c>
      <c r="F76" s="60" t="s">
        <v>387</v>
      </c>
      <c r="G76" s="35" t="s">
        <v>18</v>
      </c>
      <c r="H76" s="35" t="s">
        <v>389</v>
      </c>
      <c r="I76" s="60">
        <v>18</v>
      </c>
      <c r="J76" s="60" t="s">
        <v>24</v>
      </c>
      <c r="K76" s="69">
        <v>28026337</v>
      </c>
      <c r="L76" s="69">
        <v>0</v>
      </c>
      <c r="M76" s="35">
        <v>31</v>
      </c>
      <c r="N76" s="36" t="s">
        <v>388</v>
      </c>
      <c r="O76" s="36" t="s">
        <v>390</v>
      </c>
      <c r="P76" s="38">
        <v>1</v>
      </c>
      <c r="Q76" s="38">
        <v>0.5</v>
      </c>
      <c r="R76" s="36" t="s">
        <v>18</v>
      </c>
    </row>
    <row r="77" spans="1:18" ht="39" thickBot="1" x14ac:dyDescent="0.3">
      <c r="A77" s="67" t="s">
        <v>391</v>
      </c>
      <c r="B77" s="36" t="s">
        <v>377</v>
      </c>
      <c r="C77" s="35" t="s">
        <v>392</v>
      </c>
      <c r="D77" s="60" t="s">
        <v>114</v>
      </c>
      <c r="E77" s="60" t="s">
        <v>40</v>
      </c>
      <c r="F77" s="60" t="s">
        <v>393</v>
      </c>
      <c r="G77" s="35" t="s">
        <v>18</v>
      </c>
      <c r="H77" s="35" t="s">
        <v>395</v>
      </c>
      <c r="I77" s="60">
        <v>168</v>
      </c>
      <c r="J77" s="60" t="s">
        <v>24</v>
      </c>
      <c r="K77" s="69">
        <v>37784880</v>
      </c>
      <c r="L77" s="69">
        <v>0</v>
      </c>
      <c r="M77" s="35">
        <v>0</v>
      </c>
      <c r="N77" s="36" t="s">
        <v>394</v>
      </c>
      <c r="O77" s="36" t="s">
        <v>396</v>
      </c>
      <c r="P77" s="37">
        <v>0.08</v>
      </c>
      <c r="Q77" s="37">
        <v>0.5</v>
      </c>
      <c r="R77" s="36" t="s">
        <v>18</v>
      </c>
    </row>
    <row r="78" spans="1:18" ht="77.25" thickBot="1" x14ac:dyDescent="0.3">
      <c r="A78" s="67" t="s">
        <v>397</v>
      </c>
      <c r="B78" s="36" t="s">
        <v>382</v>
      </c>
      <c r="C78" s="35" t="s">
        <v>398</v>
      </c>
      <c r="D78" s="60" t="s">
        <v>39</v>
      </c>
      <c r="E78" s="60" t="s">
        <v>185</v>
      </c>
      <c r="F78" s="60" t="s">
        <v>399</v>
      </c>
      <c r="G78" s="35" t="s">
        <v>18</v>
      </c>
      <c r="H78" s="35" t="s">
        <v>401</v>
      </c>
      <c r="I78" s="60">
        <v>182</v>
      </c>
      <c r="J78" s="60" t="s">
        <v>24</v>
      </c>
      <c r="K78" s="69">
        <v>738681172</v>
      </c>
      <c r="L78" s="69">
        <v>0</v>
      </c>
      <c r="M78" s="35">
        <v>60</v>
      </c>
      <c r="N78" s="36" t="s">
        <v>400</v>
      </c>
      <c r="O78" s="36">
        <v>44820</v>
      </c>
      <c r="P78" s="38">
        <v>0.92</v>
      </c>
      <c r="Q78" s="38">
        <v>0.6</v>
      </c>
      <c r="R78" s="36" t="s">
        <v>18</v>
      </c>
    </row>
    <row r="79" spans="1:18" ht="102.75" thickBot="1" x14ac:dyDescent="0.3">
      <c r="A79" s="67" t="s">
        <v>402</v>
      </c>
      <c r="B79" s="36" t="s">
        <v>382</v>
      </c>
      <c r="C79" s="35" t="s">
        <v>403</v>
      </c>
      <c r="D79" s="60" t="s">
        <v>39</v>
      </c>
      <c r="E79" s="60" t="s">
        <v>185</v>
      </c>
      <c r="F79" s="60" t="s">
        <v>404</v>
      </c>
      <c r="G79" s="35" t="s">
        <v>18</v>
      </c>
      <c r="H79" s="35" t="s">
        <v>405</v>
      </c>
      <c r="I79" s="60">
        <v>228</v>
      </c>
      <c r="J79" s="60" t="s">
        <v>24</v>
      </c>
      <c r="K79" s="69">
        <v>1421252700</v>
      </c>
      <c r="L79" s="69">
        <v>0</v>
      </c>
      <c r="M79" s="35">
        <v>120</v>
      </c>
      <c r="N79" s="36" t="s">
        <v>382</v>
      </c>
      <c r="O79" s="36">
        <v>44895</v>
      </c>
      <c r="P79" s="38">
        <v>0.91</v>
      </c>
      <c r="Q79" s="38">
        <v>0.44</v>
      </c>
      <c r="R79" s="36" t="s">
        <v>18</v>
      </c>
    </row>
    <row r="80" spans="1:18" ht="26.25" thickBot="1" x14ac:dyDescent="0.3">
      <c r="A80" s="67" t="s">
        <v>406</v>
      </c>
      <c r="B80" s="36" t="s">
        <v>407</v>
      </c>
      <c r="C80" s="35" t="s">
        <v>408</v>
      </c>
      <c r="D80" s="60" t="s">
        <v>22</v>
      </c>
      <c r="E80" s="60" t="s">
        <v>40</v>
      </c>
      <c r="F80" s="60" t="s">
        <v>409</v>
      </c>
      <c r="G80" s="35" t="s">
        <v>18</v>
      </c>
      <c r="H80" s="35" t="s">
        <v>410</v>
      </c>
      <c r="I80" s="60">
        <v>208</v>
      </c>
      <c r="J80" s="60" t="s">
        <v>24</v>
      </c>
      <c r="K80" s="69">
        <v>90478080</v>
      </c>
      <c r="L80" s="69">
        <v>0</v>
      </c>
      <c r="M80" s="35">
        <v>0</v>
      </c>
      <c r="N80" s="36" t="s">
        <v>411</v>
      </c>
      <c r="O80" s="36" t="s">
        <v>412</v>
      </c>
      <c r="P80" s="32">
        <f>5/7</f>
        <v>0.7142857142857143</v>
      </c>
      <c r="Q80" s="32">
        <v>0.71428571428571397</v>
      </c>
      <c r="R80" s="36" t="s">
        <v>18</v>
      </c>
    </row>
    <row r="81" spans="1:18" ht="51.75" thickBot="1" x14ac:dyDescent="0.3">
      <c r="A81" s="67" t="s">
        <v>413</v>
      </c>
      <c r="B81" s="36" t="s">
        <v>407</v>
      </c>
      <c r="C81" s="35" t="s">
        <v>414</v>
      </c>
      <c r="D81" s="60" t="s">
        <v>65</v>
      </c>
      <c r="E81" s="60" t="s">
        <v>40</v>
      </c>
      <c r="F81" s="60" t="s">
        <v>415</v>
      </c>
      <c r="G81" s="35" t="s">
        <v>18</v>
      </c>
      <c r="H81" s="35" t="s">
        <v>416</v>
      </c>
      <c r="I81" s="60">
        <v>216</v>
      </c>
      <c r="J81" s="60" t="s">
        <v>24</v>
      </c>
      <c r="K81" s="69">
        <v>1792000000</v>
      </c>
      <c r="L81" s="69">
        <v>0</v>
      </c>
      <c r="M81" s="35">
        <v>31</v>
      </c>
      <c r="N81" s="36" t="s">
        <v>407</v>
      </c>
      <c r="O81" s="36">
        <v>44804</v>
      </c>
      <c r="P81" s="32">
        <v>0.89</v>
      </c>
      <c r="Q81" s="32">
        <v>0.61</v>
      </c>
      <c r="R81" s="36" t="s">
        <v>18</v>
      </c>
    </row>
    <row r="82" spans="1:18" ht="51.75" thickBot="1" x14ac:dyDescent="0.3">
      <c r="A82" s="67" t="s">
        <v>417</v>
      </c>
      <c r="B82" s="36" t="s">
        <v>407</v>
      </c>
      <c r="C82" s="35" t="s">
        <v>418</v>
      </c>
      <c r="D82" s="60" t="s">
        <v>39</v>
      </c>
      <c r="E82" s="60" t="s">
        <v>106</v>
      </c>
      <c r="F82" s="60" t="s">
        <v>419</v>
      </c>
      <c r="G82" s="35" t="s">
        <v>18</v>
      </c>
      <c r="H82" s="35" t="s">
        <v>420</v>
      </c>
      <c r="I82" s="60">
        <v>212</v>
      </c>
      <c r="J82" s="60" t="s">
        <v>24</v>
      </c>
      <c r="K82" s="69">
        <v>531999000</v>
      </c>
      <c r="L82" s="69">
        <v>0</v>
      </c>
      <c r="M82" s="35">
        <v>0</v>
      </c>
      <c r="N82" s="36">
        <v>44567</v>
      </c>
      <c r="O82" s="36">
        <v>44778</v>
      </c>
      <c r="P82" s="32">
        <v>1</v>
      </c>
      <c r="Q82" s="32">
        <v>0.82</v>
      </c>
      <c r="R82" s="36" t="s">
        <v>18</v>
      </c>
    </row>
    <row r="83" spans="1:18" ht="90" thickBot="1" x14ac:dyDescent="0.3">
      <c r="A83" s="67" t="s">
        <v>421</v>
      </c>
      <c r="B83" s="36" t="s">
        <v>407</v>
      </c>
      <c r="C83" s="35" t="s">
        <v>422</v>
      </c>
      <c r="D83" s="60" t="s">
        <v>65</v>
      </c>
      <c r="E83" s="60" t="s">
        <v>40</v>
      </c>
      <c r="F83" s="60" t="s">
        <v>423</v>
      </c>
      <c r="G83" s="35" t="s">
        <v>18</v>
      </c>
      <c r="H83" s="35" t="s">
        <v>217</v>
      </c>
      <c r="I83" s="60">
        <v>215</v>
      </c>
      <c r="J83" s="60" t="s">
        <v>24</v>
      </c>
      <c r="K83" s="69">
        <v>7857000000</v>
      </c>
      <c r="L83" s="69">
        <v>0</v>
      </c>
      <c r="M83" s="35">
        <v>122</v>
      </c>
      <c r="N83" s="36" t="s">
        <v>411</v>
      </c>
      <c r="O83" s="36">
        <v>44895</v>
      </c>
      <c r="P83" s="32">
        <v>0.37</v>
      </c>
      <c r="Q83" s="32" t="s">
        <v>424</v>
      </c>
      <c r="R83" s="36" t="s">
        <v>18</v>
      </c>
    </row>
    <row r="84" spans="1:18" ht="51.75" thickBot="1" x14ac:dyDescent="0.3">
      <c r="A84" s="67" t="s">
        <v>425</v>
      </c>
      <c r="B84" s="36" t="s">
        <v>411</v>
      </c>
      <c r="C84" s="35" t="s">
        <v>426</v>
      </c>
      <c r="D84" s="60" t="s">
        <v>22</v>
      </c>
      <c r="E84" s="60" t="s">
        <v>106</v>
      </c>
      <c r="F84" s="60" t="s">
        <v>42</v>
      </c>
      <c r="G84" s="35" t="s">
        <v>18</v>
      </c>
      <c r="H84" s="35" t="s">
        <v>427</v>
      </c>
      <c r="I84" s="60">
        <v>304</v>
      </c>
      <c r="J84" s="60" t="s">
        <v>24</v>
      </c>
      <c r="K84" s="69">
        <v>1028500000</v>
      </c>
      <c r="L84" s="69">
        <v>0</v>
      </c>
      <c r="M84" s="35">
        <v>0</v>
      </c>
      <c r="N84" s="36" t="s">
        <v>411</v>
      </c>
      <c r="O84" s="36" t="s">
        <v>428</v>
      </c>
      <c r="P84" s="38">
        <v>0.35</v>
      </c>
      <c r="Q84" s="38">
        <v>0.54</v>
      </c>
      <c r="R84" s="36" t="s">
        <v>18</v>
      </c>
    </row>
    <row r="85" spans="1:18" ht="39" thickBot="1" x14ac:dyDescent="0.3">
      <c r="A85" s="67" t="s">
        <v>429</v>
      </c>
      <c r="B85" s="36" t="s">
        <v>411</v>
      </c>
      <c r="C85" s="35" t="s">
        <v>430</v>
      </c>
      <c r="D85" s="60" t="s">
        <v>39</v>
      </c>
      <c r="E85" s="60" t="s">
        <v>185</v>
      </c>
      <c r="F85" s="60" t="s">
        <v>431</v>
      </c>
      <c r="G85" s="35" t="s">
        <v>18</v>
      </c>
      <c r="H85" s="35" t="s">
        <v>405</v>
      </c>
      <c r="I85" s="60">
        <v>214</v>
      </c>
      <c r="J85" s="60" t="s">
        <v>24</v>
      </c>
      <c r="K85" s="69">
        <v>695309067</v>
      </c>
      <c r="L85" s="69">
        <v>0</v>
      </c>
      <c r="M85" s="35">
        <v>136</v>
      </c>
      <c r="N85" s="36" t="s">
        <v>411</v>
      </c>
      <c r="O85" s="36">
        <v>44911</v>
      </c>
      <c r="P85" s="38">
        <v>0.86</v>
      </c>
      <c r="Q85" s="38">
        <v>0</v>
      </c>
      <c r="R85" s="36" t="s">
        <v>18</v>
      </c>
    </row>
    <row r="86" spans="1:18" ht="51.75" thickBot="1" x14ac:dyDescent="0.3">
      <c r="A86" s="67" t="s">
        <v>432</v>
      </c>
      <c r="B86" s="36" t="s">
        <v>433</v>
      </c>
      <c r="C86" s="35" t="s">
        <v>434</v>
      </c>
      <c r="D86" s="60" t="s">
        <v>22</v>
      </c>
      <c r="E86" s="60" t="s">
        <v>40</v>
      </c>
      <c r="F86" s="60" t="s">
        <v>435</v>
      </c>
      <c r="G86" s="35" t="s">
        <v>18</v>
      </c>
      <c r="H86" s="35" t="s">
        <v>436</v>
      </c>
      <c r="I86" s="60">
        <v>334</v>
      </c>
      <c r="J86" s="60" t="s">
        <v>24</v>
      </c>
      <c r="K86" s="69">
        <v>93280000</v>
      </c>
      <c r="L86" s="69">
        <v>0</v>
      </c>
      <c r="M86" s="35">
        <v>0</v>
      </c>
      <c r="N86" s="36" t="s">
        <v>433</v>
      </c>
      <c r="O86" s="36" t="s">
        <v>437</v>
      </c>
      <c r="P86" s="37">
        <v>0.80480480480480476</v>
      </c>
      <c r="Q86" s="37">
        <v>0</v>
      </c>
      <c r="R86" s="36" t="s">
        <v>18</v>
      </c>
    </row>
    <row r="87" spans="1:18" ht="51.75" thickBot="1" x14ac:dyDescent="0.3">
      <c r="A87" s="67" t="s">
        <v>438</v>
      </c>
      <c r="B87" s="36" t="s">
        <v>439</v>
      </c>
      <c r="C87" s="35" t="s">
        <v>440</v>
      </c>
      <c r="D87" s="60" t="s">
        <v>22</v>
      </c>
      <c r="E87" s="60" t="s">
        <v>40</v>
      </c>
      <c r="F87" s="60" t="s">
        <v>441</v>
      </c>
      <c r="G87" s="35" t="s">
        <v>18</v>
      </c>
      <c r="H87" s="35" t="s">
        <v>442</v>
      </c>
      <c r="I87" s="60">
        <v>334</v>
      </c>
      <c r="J87" s="60" t="s">
        <v>24</v>
      </c>
      <c r="K87" s="69">
        <v>97165838</v>
      </c>
      <c r="L87" s="69">
        <v>0</v>
      </c>
      <c r="M87" s="35">
        <v>0</v>
      </c>
      <c r="N87" s="36" t="s">
        <v>439</v>
      </c>
      <c r="O87" s="36" t="s">
        <v>443</v>
      </c>
      <c r="P87" s="37">
        <v>0.82</v>
      </c>
      <c r="Q87" s="37">
        <v>0.44</v>
      </c>
      <c r="R87" s="36" t="s">
        <v>18</v>
      </c>
    </row>
    <row r="88" spans="1:18" ht="102.75" thickBot="1" x14ac:dyDescent="0.3">
      <c r="A88" s="67" t="s">
        <v>444</v>
      </c>
      <c r="B88" s="36" t="s">
        <v>445</v>
      </c>
      <c r="C88" s="35" t="s">
        <v>446</v>
      </c>
      <c r="D88" s="60" t="s">
        <v>22</v>
      </c>
      <c r="E88" s="60" t="s">
        <v>40</v>
      </c>
      <c r="F88" s="60" t="s">
        <v>447</v>
      </c>
      <c r="G88" s="35" t="s">
        <v>18</v>
      </c>
      <c r="H88" s="35" t="s">
        <v>442</v>
      </c>
      <c r="I88" s="60">
        <v>334</v>
      </c>
      <c r="J88" s="60" t="s">
        <v>24</v>
      </c>
      <c r="K88" s="69">
        <v>96817501</v>
      </c>
      <c r="L88" s="69">
        <v>0</v>
      </c>
      <c r="M88" s="35">
        <v>0</v>
      </c>
      <c r="N88" s="36" t="s">
        <v>445</v>
      </c>
      <c r="O88" s="36" t="s">
        <v>448</v>
      </c>
      <c r="P88" s="37">
        <v>0.89</v>
      </c>
      <c r="Q88" s="37">
        <v>0</v>
      </c>
      <c r="R88" s="36" t="s">
        <v>18</v>
      </c>
    </row>
    <row r="89" spans="1:18" ht="51.75" thickBot="1" x14ac:dyDescent="0.3">
      <c r="A89" s="67" t="s">
        <v>449</v>
      </c>
      <c r="B89" s="36" t="s">
        <v>445</v>
      </c>
      <c r="C89" s="35" t="s">
        <v>450</v>
      </c>
      <c r="D89" s="60" t="s">
        <v>22</v>
      </c>
      <c r="E89" s="60" t="s">
        <v>40</v>
      </c>
      <c r="F89" s="60" t="s">
        <v>451</v>
      </c>
      <c r="G89" s="35" t="s">
        <v>18</v>
      </c>
      <c r="H89" s="35" t="s">
        <v>217</v>
      </c>
      <c r="I89" s="60">
        <v>346</v>
      </c>
      <c r="J89" s="60" t="s">
        <v>24</v>
      </c>
      <c r="K89" s="69">
        <v>366442781</v>
      </c>
      <c r="L89" s="69">
        <v>0</v>
      </c>
      <c r="M89" s="35">
        <v>0</v>
      </c>
      <c r="N89" s="36" t="s">
        <v>445</v>
      </c>
      <c r="O89" s="36" t="s">
        <v>452</v>
      </c>
      <c r="P89" s="37">
        <v>0.73</v>
      </c>
      <c r="Q89" s="37">
        <v>0.64</v>
      </c>
      <c r="R89" s="36" t="s">
        <v>18</v>
      </c>
    </row>
    <row r="90" spans="1:18" ht="51.75" thickBot="1" x14ac:dyDescent="0.3">
      <c r="A90" s="67" t="s">
        <v>453</v>
      </c>
      <c r="B90" s="36" t="s">
        <v>445</v>
      </c>
      <c r="C90" s="35" t="s">
        <v>454</v>
      </c>
      <c r="D90" s="60" t="s">
        <v>22</v>
      </c>
      <c r="E90" s="60" t="s">
        <v>40</v>
      </c>
      <c r="F90" s="60" t="s">
        <v>455</v>
      </c>
      <c r="G90" s="35" t="s">
        <v>18</v>
      </c>
      <c r="H90" s="35" t="s">
        <v>456</v>
      </c>
      <c r="I90" s="60">
        <v>345</v>
      </c>
      <c r="J90" s="60" t="s">
        <v>24</v>
      </c>
      <c r="K90" s="69">
        <v>97170400</v>
      </c>
      <c r="L90" s="69">
        <v>0</v>
      </c>
      <c r="M90" s="35">
        <v>0</v>
      </c>
      <c r="N90" s="36" t="s">
        <v>457</v>
      </c>
      <c r="O90" s="36" t="s">
        <v>452</v>
      </c>
      <c r="P90" s="37">
        <v>0.73546511627906974</v>
      </c>
      <c r="Q90" s="37">
        <v>0</v>
      </c>
      <c r="R90" s="36" t="s">
        <v>18</v>
      </c>
    </row>
    <row r="91" spans="1:18" ht="77.25" thickBot="1" x14ac:dyDescent="0.3">
      <c r="A91" s="67" t="s">
        <v>458</v>
      </c>
      <c r="B91" s="36" t="s">
        <v>445</v>
      </c>
      <c r="C91" s="35" t="s">
        <v>459</v>
      </c>
      <c r="D91" s="60" t="s">
        <v>22</v>
      </c>
      <c r="E91" s="60" t="s">
        <v>40</v>
      </c>
      <c r="F91" s="60" t="s">
        <v>460</v>
      </c>
      <c r="G91" s="35" t="s">
        <v>18</v>
      </c>
      <c r="H91" s="35" t="s">
        <v>461</v>
      </c>
      <c r="I91" s="60">
        <v>345</v>
      </c>
      <c r="J91" s="60" t="s">
        <v>24</v>
      </c>
      <c r="K91" s="69">
        <v>65178102</v>
      </c>
      <c r="L91" s="69">
        <v>0</v>
      </c>
      <c r="M91" s="35">
        <v>0</v>
      </c>
      <c r="N91" s="36" t="s">
        <v>457</v>
      </c>
      <c r="O91" s="36" t="s">
        <v>452</v>
      </c>
      <c r="P91" s="37">
        <v>0.76</v>
      </c>
      <c r="Q91" s="37">
        <v>0.72</v>
      </c>
      <c r="R91" s="36" t="s">
        <v>18</v>
      </c>
    </row>
    <row r="92" spans="1:18" ht="51.75" thickBot="1" x14ac:dyDescent="0.3">
      <c r="A92" s="67" t="s">
        <v>462</v>
      </c>
      <c r="B92" s="36" t="s">
        <v>457</v>
      </c>
      <c r="C92" s="35" t="s">
        <v>463</v>
      </c>
      <c r="D92" s="60" t="s">
        <v>22</v>
      </c>
      <c r="E92" s="60" t="s">
        <v>40</v>
      </c>
      <c r="F92" s="60" t="s">
        <v>464</v>
      </c>
      <c r="G92" s="35" t="s">
        <v>18</v>
      </c>
      <c r="H92" s="35" t="s">
        <v>465</v>
      </c>
      <c r="I92" s="60">
        <v>346</v>
      </c>
      <c r="J92" s="60" t="s">
        <v>24</v>
      </c>
      <c r="K92" s="69">
        <v>91425000</v>
      </c>
      <c r="L92" s="69">
        <v>0</v>
      </c>
      <c r="M92" s="35">
        <v>0</v>
      </c>
      <c r="N92" s="36" t="s">
        <v>457</v>
      </c>
      <c r="O92" s="36" t="s">
        <v>36</v>
      </c>
      <c r="P92" s="37">
        <v>0.79</v>
      </c>
      <c r="Q92" s="37">
        <v>0.69</v>
      </c>
      <c r="R92" s="36" t="s">
        <v>18</v>
      </c>
    </row>
    <row r="93" spans="1:18" ht="51.75" thickBot="1" x14ac:dyDescent="0.3">
      <c r="A93" s="67" t="s">
        <v>466</v>
      </c>
      <c r="B93" s="36" t="s">
        <v>457</v>
      </c>
      <c r="C93" s="35" t="s">
        <v>467</v>
      </c>
      <c r="D93" s="60" t="s">
        <v>22</v>
      </c>
      <c r="E93" s="60" t="s">
        <v>40</v>
      </c>
      <c r="F93" s="60" t="s">
        <v>468</v>
      </c>
      <c r="G93" s="35" t="s">
        <v>18</v>
      </c>
      <c r="H93" s="35" t="s">
        <v>217</v>
      </c>
      <c r="I93" s="60">
        <v>346</v>
      </c>
      <c r="J93" s="60" t="s">
        <v>24</v>
      </c>
      <c r="K93" s="69">
        <v>263069592</v>
      </c>
      <c r="L93" s="69">
        <v>0</v>
      </c>
      <c r="M93" s="35">
        <v>0</v>
      </c>
      <c r="N93" s="36" t="s">
        <v>457</v>
      </c>
      <c r="O93" s="36" t="s">
        <v>36</v>
      </c>
      <c r="P93" s="37">
        <v>0.73</v>
      </c>
      <c r="Q93" s="37">
        <v>0.65</v>
      </c>
      <c r="R93" s="36" t="s">
        <v>18</v>
      </c>
    </row>
    <row r="94" spans="1:18" ht="51.75" thickBot="1" x14ac:dyDescent="0.3">
      <c r="A94" s="67" t="s">
        <v>469</v>
      </c>
      <c r="B94" s="36" t="s">
        <v>457</v>
      </c>
      <c r="C94" s="35" t="s">
        <v>470</v>
      </c>
      <c r="D94" s="60" t="s">
        <v>22</v>
      </c>
      <c r="E94" s="60" t="s">
        <v>40</v>
      </c>
      <c r="F94" s="60" t="s">
        <v>471</v>
      </c>
      <c r="G94" s="35" t="s">
        <v>18</v>
      </c>
      <c r="H94" s="35" t="s">
        <v>217</v>
      </c>
      <c r="I94" s="60">
        <v>344</v>
      </c>
      <c r="J94" s="60" t="s">
        <v>24</v>
      </c>
      <c r="K94" s="69">
        <v>263069592</v>
      </c>
      <c r="L94" s="69">
        <v>0</v>
      </c>
      <c r="M94" s="35">
        <v>0</v>
      </c>
      <c r="N94" s="36" t="s">
        <v>472</v>
      </c>
      <c r="O94" s="36">
        <v>44926</v>
      </c>
      <c r="P94" s="37">
        <v>0.73</v>
      </c>
      <c r="Q94" s="37">
        <v>0.64</v>
      </c>
      <c r="R94" s="36" t="s">
        <v>18</v>
      </c>
    </row>
    <row r="95" spans="1:18" ht="51.75" thickBot="1" x14ac:dyDescent="0.3">
      <c r="A95" s="67" t="s">
        <v>473</v>
      </c>
      <c r="B95" s="36" t="s">
        <v>472</v>
      </c>
      <c r="C95" s="35" t="s">
        <v>474</v>
      </c>
      <c r="D95" s="60" t="s">
        <v>22</v>
      </c>
      <c r="E95" s="60" t="s">
        <v>40</v>
      </c>
      <c r="F95" s="60" t="s">
        <v>475</v>
      </c>
      <c r="G95" s="35" t="s">
        <v>18</v>
      </c>
      <c r="H95" s="35" t="s">
        <v>217</v>
      </c>
      <c r="I95" s="60">
        <v>344</v>
      </c>
      <c r="J95" s="60" t="s">
        <v>24</v>
      </c>
      <c r="K95" s="69">
        <v>263069592</v>
      </c>
      <c r="L95" s="69">
        <v>0</v>
      </c>
      <c r="M95" s="35">
        <v>0</v>
      </c>
      <c r="N95" s="36" t="s">
        <v>472</v>
      </c>
      <c r="O95" s="36" t="s">
        <v>452</v>
      </c>
      <c r="P95" s="37">
        <v>0.73</v>
      </c>
      <c r="Q95" s="37">
        <v>0.64</v>
      </c>
      <c r="R95" s="36" t="s">
        <v>18</v>
      </c>
    </row>
    <row r="96" spans="1:18" ht="51.75" thickBot="1" x14ac:dyDescent="0.3">
      <c r="A96" s="67" t="s">
        <v>476</v>
      </c>
      <c r="B96" s="36" t="s">
        <v>457</v>
      </c>
      <c r="C96" s="35" t="s">
        <v>477</v>
      </c>
      <c r="D96" s="60" t="s">
        <v>22</v>
      </c>
      <c r="E96" s="60" t="s">
        <v>40</v>
      </c>
      <c r="F96" s="60" t="s">
        <v>478</v>
      </c>
      <c r="G96" s="35" t="s">
        <v>18</v>
      </c>
      <c r="H96" s="35" t="s">
        <v>217</v>
      </c>
      <c r="I96" s="60">
        <v>345</v>
      </c>
      <c r="J96" s="60" t="s">
        <v>24</v>
      </c>
      <c r="K96" s="69">
        <v>263069592</v>
      </c>
      <c r="L96" s="69">
        <v>0</v>
      </c>
      <c r="M96" s="35">
        <v>0</v>
      </c>
      <c r="N96" s="36" t="s">
        <v>457</v>
      </c>
      <c r="O96" s="36" t="s">
        <v>452</v>
      </c>
      <c r="P96" s="37">
        <v>0.73</v>
      </c>
      <c r="Q96" s="37">
        <v>0.64</v>
      </c>
      <c r="R96" s="36" t="s">
        <v>18</v>
      </c>
    </row>
    <row r="97" spans="1:18" ht="90" thickBot="1" x14ac:dyDescent="0.3">
      <c r="A97" s="67" t="s">
        <v>479</v>
      </c>
      <c r="B97" s="36" t="s">
        <v>472</v>
      </c>
      <c r="C97" s="35" t="s">
        <v>480</v>
      </c>
      <c r="D97" s="60" t="s">
        <v>22</v>
      </c>
      <c r="E97" s="60" t="s">
        <v>40</v>
      </c>
      <c r="F97" s="60" t="s">
        <v>481</v>
      </c>
      <c r="G97" s="35" t="s">
        <v>18</v>
      </c>
      <c r="H97" s="35" t="s">
        <v>436</v>
      </c>
      <c r="I97" s="60">
        <v>181</v>
      </c>
      <c r="J97" s="60" t="s">
        <v>24</v>
      </c>
      <c r="K97" s="69">
        <v>91697508</v>
      </c>
      <c r="L97" s="69">
        <v>0</v>
      </c>
      <c r="M97" s="35">
        <v>0</v>
      </c>
      <c r="N97" s="36" t="s">
        <v>472</v>
      </c>
      <c r="O97" s="36" t="s">
        <v>482</v>
      </c>
      <c r="P97" s="37">
        <v>1</v>
      </c>
      <c r="Q97" s="37">
        <v>0</v>
      </c>
      <c r="R97" s="36" t="s">
        <v>18</v>
      </c>
    </row>
    <row r="98" spans="1:18" ht="51.75" thickBot="1" x14ac:dyDescent="0.3">
      <c r="A98" s="67" t="s">
        <v>483</v>
      </c>
      <c r="B98" s="36" t="s">
        <v>472</v>
      </c>
      <c r="C98" s="35" t="s">
        <v>484</v>
      </c>
      <c r="D98" s="60" t="s">
        <v>22</v>
      </c>
      <c r="E98" s="60" t="s">
        <v>40</v>
      </c>
      <c r="F98" s="60" t="s">
        <v>485</v>
      </c>
      <c r="G98" s="35" t="s">
        <v>18</v>
      </c>
      <c r="H98" s="35" t="s">
        <v>486</v>
      </c>
      <c r="I98" s="60">
        <v>334</v>
      </c>
      <c r="J98" s="60" t="s">
        <v>24</v>
      </c>
      <c r="K98" s="69">
        <v>253839080</v>
      </c>
      <c r="L98" s="69">
        <v>0</v>
      </c>
      <c r="M98" s="35">
        <v>11</v>
      </c>
      <c r="N98" s="36" t="s">
        <v>472</v>
      </c>
      <c r="O98" s="36">
        <v>44926</v>
      </c>
      <c r="P98" s="37">
        <v>0.6</v>
      </c>
      <c r="Q98" s="37">
        <v>0.51</v>
      </c>
      <c r="R98" s="36" t="s">
        <v>18</v>
      </c>
    </row>
    <row r="99" spans="1:18" ht="51.75" thickBot="1" x14ac:dyDescent="0.3">
      <c r="A99" s="67" t="s">
        <v>487</v>
      </c>
      <c r="B99" s="36" t="s">
        <v>472</v>
      </c>
      <c r="C99" s="35" t="s">
        <v>488</v>
      </c>
      <c r="D99" s="60" t="s">
        <v>22</v>
      </c>
      <c r="E99" s="60" t="s">
        <v>40</v>
      </c>
      <c r="F99" s="60" t="s">
        <v>489</v>
      </c>
      <c r="G99" s="35" t="s">
        <v>18</v>
      </c>
      <c r="H99" s="35" t="s">
        <v>490</v>
      </c>
      <c r="I99" s="60">
        <v>342</v>
      </c>
      <c r="J99" s="60" t="s">
        <v>24</v>
      </c>
      <c r="K99" s="69">
        <v>96888747</v>
      </c>
      <c r="L99" s="69">
        <v>0</v>
      </c>
      <c r="M99" s="35">
        <v>0</v>
      </c>
      <c r="N99" s="36" t="s">
        <v>491</v>
      </c>
      <c r="O99" s="36" t="s">
        <v>36</v>
      </c>
      <c r="P99" s="37">
        <v>0.73020527859237538</v>
      </c>
      <c r="Q99" s="37">
        <v>0.64</v>
      </c>
      <c r="R99" s="36" t="s">
        <v>18</v>
      </c>
    </row>
    <row r="100" spans="1:18" ht="64.5" thickBot="1" x14ac:dyDescent="0.3">
      <c r="A100" s="67" t="s">
        <v>492</v>
      </c>
      <c r="B100" s="36" t="s">
        <v>472</v>
      </c>
      <c r="C100" s="35" t="s">
        <v>493</v>
      </c>
      <c r="D100" s="60" t="s">
        <v>22</v>
      </c>
      <c r="E100" s="60" t="s">
        <v>40</v>
      </c>
      <c r="F100" s="60" t="s">
        <v>494</v>
      </c>
      <c r="G100" s="35" t="s">
        <v>18</v>
      </c>
      <c r="H100" s="35" t="s">
        <v>217</v>
      </c>
      <c r="I100" s="60">
        <v>344</v>
      </c>
      <c r="J100" s="60" t="s">
        <v>24</v>
      </c>
      <c r="K100" s="69">
        <v>263069592</v>
      </c>
      <c r="L100" s="69">
        <v>0</v>
      </c>
      <c r="M100" s="35">
        <v>0</v>
      </c>
      <c r="N100" s="36" t="s">
        <v>472</v>
      </c>
      <c r="O100" s="36" t="s">
        <v>452</v>
      </c>
      <c r="P100" s="37">
        <v>0.64</v>
      </c>
      <c r="Q100" s="37">
        <v>0.64</v>
      </c>
      <c r="R100" s="36" t="s">
        <v>18</v>
      </c>
    </row>
    <row r="101" spans="1:18" ht="39" thickBot="1" x14ac:dyDescent="0.3">
      <c r="A101" s="67" t="s">
        <v>495</v>
      </c>
      <c r="B101" s="36" t="s">
        <v>472</v>
      </c>
      <c r="C101" s="35" t="s">
        <v>496</v>
      </c>
      <c r="D101" s="60" t="s">
        <v>22</v>
      </c>
      <c r="E101" s="60" t="s">
        <v>40</v>
      </c>
      <c r="F101" s="60" t="s">
        <v>497</v>
      </c>
      <c r="G101" s="35" t="s">
        <v>18</v>
      </c>
      <c r="H101" s="35" t="s">
        <v>486</v>
      </c>
      <c r="I101" s="60">
        <v>334</v>
      </c>
      <c r="J101" s="60" t="s">
        <v>24</v>
      </c>
      <c r="K101" s="69">
        <v>352554279</v>
      </c>
      <c r="L101" s="69">
        <v>0</v>
      </c>
      <c r="M101" s="35">
        <v>0</v>
      </c>
      <c r="N101" s="36" t="s">
        <v>472</v>
      </c>
      <c r="O101" s="36" t="s">
        <v>498</v>
      </c>
      <c r="P101" s="37">
        <v>0.73</v>
      </c>
      <c r="Q101" s="37">
        <v>0.55000000000000004</v>
      </c>
      <c r="R101" s="36" t="s">
        <v>18</v>
      </c>
    </row>
    <row r="102" spans="1:18" ht="51.75" thickBot="1" x14ac:dyDescent="0.3">
      <c r="A102" s="67" t="s">
        <v>499</v>
      </c>
      <c r="B102" s="36" t="s">
        <v>472</v>
      </c>
      <c r="C102" s="35" t="s">
        <v>500</v>
      </c>
      <c r="D102" s="60" t="s">
        <v>22</v>
      </c>
      <c r="E102" s="60" t="s">
        <v>40</v>
      </c>
      <c r="F102" s="60" t="s">
        <v>501</v>
      </c>
      <c r="G102" s="35" t="s">
        <v>18</v>
      </c>
      <c r="H102" s="35" t="s">
        <v>486</v>
      </c>
      <c r="I102" s="60">
        <v>334</v>
      </c>
      <c r="J102" s="60" t="s">
        <v>24</v>
      </c>
      <c r="K102" s="69">
        <v>197430398</v>
      </c>
      <c r="L102" s="69">
        <v>0</v>
      </c>
      <c r="M102" s="35">
        <v>0</v>
      </c>
      <c r="N102" s="36" t="s">
        <v>491</v>
      </c>
      <c r="O102" s="36" t="s">
        <v>502</v>
      </c>
      <c r="P102" s="37">
        <v>0.73</v>
      </c>
      <c r="Q102" s="37">
        <v>0.55000000000000004</v>
      </c>
      <c r="R102" s="36" t="s">
        <v>18</v>
      </c>
    </row>
    <row r="103" spans="1:18" ht="51.75" thickBot="1" x14ac:dyDescent="0.3">
      <c r="A103" s="67" t="s">
        <v>503</v>
      </c>
      <c r="B103" s="36" t="s">
        <v>472</v>
      </c>
      <c r="C103" s="35" t="s">
        <v>504</v>
      </c>
      <c r="D103" s="60" t="s">
        <v>22</v>
      </c>
      <c r="E103" s="60" t="s">
        <v>40</v>
      </c>
      <c r="F103" s="60" t="s">
        <v>505</v>
      </c>
      <c r="G103" s="35" t="s">
        <v>18</v>
      </c>
      <c r="H103" s="35" t="s">
        <v>486</v>
      </c>
      <c r="I103" s="60">
        <v>334</v>
      </c>
      <c r="J103" s="60" t="s">
        <v>24</v>
      </c>
      <c r="K103" s="69">
        <v>197430398</v>
      </c>
      <c r="L103" s="69">
        <v>0</v>
      </c>
      <c r="M103" s="35">
        <v>0</v>
      </c>
      <c r="N103" s="36" t="s">
        <v>491</v>
      </c>
      <c r="O103" s="36" t="s">
        <v>502</v>
      </c>
      <c r="P103" s="37">
        <v>0.73</v>
      </c>
      <c r="Q103" s="37">
        <v>0.55000000000000004</v>
      </c>
      <c r="R103" s="36" t="s">
        <v>18</v>
      </c>
    </row>
    <row r="104" spans="1:18" ht="77.25" thickBot="1" x14ac:dyDescent="0.3">
      <c r="A104" s="67" t="s">
        <v>506</v>
      </c>
      <c r="B104" s="36" t="s">
        <v>507</v>
      </c>
      <c r="C104" s="35" t="s">
        <v>508</v>
      </c>
      <c r="D104" s="60" t="s">
        <v>22</v>
      </c>
      <c r="E104" s="60" t="s">
        <v>40</v>
      </c>
      <c r="F104" s="60" t="s">
        <v>509</v>
      </c>
      <c r="G104" s="35" t="s">
        <v>18</v>
      </c>
      <c r="H104" s="35" t="s">
        <v>486</v>
      </c>
      <c r="I104" s="60">
        <v>118</v>
      </c>
      <c r="J104" s="60" t="s">
        <v>17</v>
      </c>
      <c r="K104" s="69">
        <v>140000000</v>
      </c>
      <c r="L104" s="69">
        <v>245000000</v>
      </c>
      <c r="M104" s="35">
        <v>210</v>
      </c>
      <c r="N104" s="36" t="s">
        <v>510</v>
      </c>
      <c r="O104" s="36">
        <v>44920</v>
      </c>
      <c r="P104" s="37">
        <v>0.73</v>
      </c>
      <c r="Q104" s="37">
        <v>0.55000000000000004</v>
      </c>
      <c r="R104" s="36" t="s">
        <v>18</v>
      </c>
    </row>
    <row r="105" spans="1:18" ht="90" thickBot="1" x14ac:dyDescent="0.3">
      <c r="A105" s="67" t="s">
        <v>511</v>
      </c>
      <c r="B105" s="36" t="s">
        <v>491</v>
      </c>
      <c r="C105" s="35" t="s">
        <v>512</v>
      </c>
      <c r="D105" s="60" t="s">
        <v>22</v>
      </c>
      <c r="E105" s="60" t="s">
        <v>40</v>
      </c>
      <c r="F105" s="60" t="s">
        <v>513</v>
      </c>
      <c r="G105" s="35" t="s">
        <v>18</v>
      </c>
      <c r="H105" s="35" t="s">
        <v>486</v>
      </c>
      <c r="I105" s="60">
        <v>334</v>
      </c>
      <c r="J105" s="60" t="s">
        <v>17</v>
      </c>
      <c r="K105" s="69">
        <v>220000000</v>
      </c>
      <c r="L105" s="69"/>
      <c r="M105" s="35">
        <v>0</v>
      </c>
      <c r="N105" s="36" t="s">
        <v>491</v>
      </c>
      <c r="O105" s="36" t="s">
        <v>502</v>
      </c>
      <c r="P105" s="37">
        <v>0.73</v>
      </c>
      <c r="Q105" s="37">
        <v>0.64</v>
      </c>
      <c r="R105" s="36" t="s">
        <v>18</v>
      </c>
    </row>
    <row r="106" spans="1:18" ht="90" thickBot="1" x14ac:dyDescent="0.3">
      <c r="A106" s="67" t="s">
        <v>514</v>
      </c>
      <c r="B106" s="36" t="s">
        <v>491</v>
      </c>
      <c r="C106" s="35" t="s">
        <v>515</v>
      </c>
      <c r="D106" s="60" t="s">
        <v>22</v>
      </c>
      <c r="E106" s="60" t="s">
        <v>40</v>
      </c>
      <c r="F106" s="60" t="s">
        <v>516</v>
      </c>
      <c r="G106" s="35" t="s">
        <v>18</v>
      </c>
      <c r="H106" s="35" t="s">
        <v>486</v>
      </c>
      <c r="I106" s="60">
        <v>334</v>
      </c>
      <c r="J106" s="60" t="s">
        <v>17</v>
      </c>
      <c r="K106" s="69">
        <v>220000000</v>
      </c>
      <c r="L106" s="69">
        <v>0</v>
      </c>
      <c r="M106" s="35">
        <v>0</v>
      </c>
      <c r="N106" s="36" t="s">
        <v>507</v>
      </c>
      <c r="O106" s="36" t="s">
        <v>517</v>
      </c>
      <c r="P106" s="37">
        <v>0.73</v>
      </c>
      <c r="Q106" s="37">
        <v>0.64</v>
      </c>
      <c r="R106" s="36" t="s">
        <v>18</v>
      </c>
    </row>
    <row r="107" spans="1:18" ht="90" thickBot="1" x14ac:dyDescent="0.3">
      <c r="A107" s="67" t="s">
        <v>518</v>
      </c>
      <c r="B107" s="36" t="s">
        <v>510</v>
      </c>
      <c r="C107" s="35" t="s">
        <v>519</v>
      </c>
      <c r="D107" s="60" t="s">
        <v>22</v>
      </c>
      <c r="E107" s="60" t="s">
        <v>40</v>
      </c>
      <c r="F107" s="60" t="s">
        <v>520</v>
      </c>
      <c r="G107" s="35" t="s">
        <v>18</v>
      </c>
      <c r="H107" s="35" t="s">
        <v>521</v>
      </c>
      <c r="I107" s="60">
        <v>181</v>
      </c>
      <c r="J107" s="60" t="s">
        <v>24</v>
      </c>
      <c r="K107" s="69">
        <v>158366628</v>
      </c>
      <c r="L107" s="69">
        <v>26394438</v>
      </c>
      <c r="M107" s="35">
        <v>30</v>
      </c>
      <c r="N107" s="36" t="s">
        <v>510</v>
      </c>
      <c r="O107" s="36">
        <v>44798</v>
      </c>
      <c r="P107" s="37">
        <v>0</v>
      </c>
      <c r="Q107" s="37">
        <v>0</v>
      </c>
      <c r="R107" s="36" t="s">
        <v>18</v>
      </c>
    </row>
    <row r="108" spans="1:18" ht="77.25" thickBot="1" x14ac:dyDescent="0.3">
      <c r="A108" s="67" t="s">
        <v>522</v>
      </c>
      <c r="B108" s="36" t="s">
        <v>510</v>
      </c>
      <c r="C108" s="35" t="s">
        <v>523</v>
      </c>
      <c r="D108" s="60" t="s">
        <v>22</v>
      </c>
      <c r="E108" s="60" t="s">
        <v>40</v>
      </c>
      <c r="F108" s="60" t="s">
        <v>524</v>
      </c>
      <c r="G108" s="35" t="s">
        <v>18</v>
      </c>
      <c r="H108" s="35" t="s">
        <v>486</v>
      </c>
      <c r="I108" s="60">
        <v>334</v>
      </c>
      <c r="J108" s="60" t="s">
        <v>17</v>
      </c>
      <c r="K108" s="69">
        <v>220000000</v>
      </c>
      <c r="L108" s="69">
        <v>0</v>
      </c>
      <c r="M108" s="35">
        <v>0</v>
      </c>
      <c r="N108" s="36" t="s">
        <v>510</v>
      </c>
      <c r="O108" s="36" t="s">
        <v>525</v>
      </c>
      <c r="P108" s="37">
        <v>0.73</v>
      </c>
      <c r="Q108" s="37">
        <v>0.64</v>
      </c>
      <c r="R108" s="36" t="s">
        <v>18</v>
      </c>
    </row>
    <row r="109" spans="1:18" ht="51.75" thickBot="1" x14ac:dyDescent="0.3">
      <c r="A109" s="67" t="s">
        <v>526</v>
      </c>
      <c r="B109" s="36" t="s">
        <v>491</v>
      </c>
      <c r="C109" s="35" t="s">
        <v>527</v>
      </c>
      <c r="D109" s="60" t="s">
        <v>22</v>
      </c>
      <c r="E109" s="60" t="s">
        <v>40</v>
      </c>
      <c r="F109" s="60" t="s">
        <v>528</v>
      </c>
      <c r="G109" s="35" t="s">
        <v>18</v>
      </c>
      <c r="H109" s="35" t="s">
        <v>529</v>
      </c>
      <c r="I109" s="60">
        <v>220</v>
      </c>
      <c r="J109" s="60" t="s">
        <v>24</v>
      </c>
      <c r="K109" s="69">
        <v>99282800</v>
      </c>
      <c r="L109" s="69">
        <v>0</v>
      </c>
      <c r="M109" s="35">
        <v>0</v>
      </c>
      <c r="N109" s="36" t="s">
        <v>491</v>
      </c>
      <c r="O109" s="36" t="s">
        <v>530</v>
      </c>
      <c r="P109" s="37">
        <v>1</v>
      </c>
      <c r="Q109" s="37">
        <v>0.67</v>
      </c>
      <c r="R109" s="36" t="s">
        <v>18</v>
      </c>
    </row>
    <row r="110" spans="1:18" ht="77.25" thickBot="1" x14ac:dyDescent="0.3">
      <c r="A110" s="67" t="s">
        <v>531</v>
      </c>
      <c r="B110" s="36" t="s">
        <v>491</v>
      </c>
      <c r="C110" s="35" t="s">
        <v>532</v>
      </c>
      <c r="D110" s="60" t="s">
        <v>22</v>
      </c>
      <c r="E110" s="60" t="s">
        <v>40</v>
      </c>
      <c r="F110" s="60" t="s">
        <v>533</v>
      </c>
      <c r="G110" s="35" t="s">
        <v>18</v>
      </c>
      <c r="H110" s="35" t="s">
        <v>486</v>
      </c>
      <c r="I110" s="60">
        <v>334</v>
      </c>
      <c r="J110" s="60" t="s">
        <v>17</v>
      </c>
      <c r="K110" s="69">
        <v>220000000</v>
      </c>
      <c r="L110" s="69">
        <v>0</v>
      </c>
      <c r="M110" s="35">
        <v>0</v>
      </c>
      <c r="N110" s="36" t="s">
        <v>507</v>
      </c>
      <c r="O110" s="36" t="s">
        <v>517</v>
      </c>
      <c r="P110" s="37">
        <v>0.73</v>
      </c>
      <c r="Q110" s="37">
        <v>0.64</v>
      </c>
      <c r="R110" s="36" t="s">
        <v>18</v>
      </c>
    </row>
    <row r="111" spans="1:18" ht="77.25" thickBot="1" x14ac:dyDescent="0.3">
      <c r="A111" s="67" t="s">
        <v>534</v>
      </c>
      <c r="B111" s="36" t="s">
        <v>507</v>
      </c>
      <c r="C111" s="35" t="s">
        <v>535</v>
      </c>
      <c r="D111" s="60" t="s">
        <v>22</v>
      </c>
      <c r="E111" s="60" t="s">
        <v>40</v>
      </c>
      <c r="F111" s="60" t="s">
        <v>536</v>
      </c>
      <c r="G111" s="35" t="s">
        <v>18</v>
      </c>
      <c r="H111" s="35" t="s">
        <v>537</v>
      </c>
      <c r="I111" s="60">
        <v>243</v>
      </c>
      <c r="J111" s="60" t="s">
        <v>24</v>
      </c>
      <c r="K111" s="69">
        <v>72000000</v>
      </c>
      <c r="L111" s="69">
        <v>0</v>
      </c>
      <c r="M111" s="35">
        <v>0</v>
      </c>
      <c r="N111" s="36" t="s">
        <v>507</v>
      </c>
      <c r="O111" s="36" t="s">
        <v>538</v>
      </c>
      <c r="P111" s="37">
        <v>0.75</v>
      </c>
      <c r="Q111" s="37">
        <v>0.75</v>
      </c>
      <c r="R111" s="36" t="s">
        <v>18</v>
      </c>
    </row>
    <row r="112" spans="1:18" ht="64.5" thickBot="1" x14ac:dyDescent="0.3">
      <c r="A112" s="67" t="s">
        <v>539</v>
      </c>
      <c r="B112" s="36" t="s">
        <v>491</v>
      </c>
      <c r="C112" s="35" t="s">
        <v>540</v>
      </c>
      <c r="D112" s="60" t="s">
        <v>22</v>
      </c>
      <c r="E112" s="60" t="s">
        <v>40</v>
      </c>
      <c r="F112" s="60" t="s">
        <v>541</v>
      </c>
      <c r="G112" s="35" t="s">
        <v>18</v>
      </c>
      <c r="H112" s="35" t="s">
        <v>537</v>
      </c>
      <c r="I112" s="60">
        <v>244</v>
      </c>
      <c r="J112" s="60" t="s">
        <v>24</v>
      </c>
      <c r="K112" s="69">
        <v>72000000</v>
      </c>
      <c r="L112" s="69">
        <v>0</v>
      </c>
      <c r="M112" s="35">
        <v>0</v>
      </c>
      <c r="N112" s="36" t="s">
        <v>491</v>
      </c>
      <c r="O112" s="36" t="s">
        <v>538</v>
      </c>
      <c r="P112" s="37">
        <v>0.75</v>
      </c>
      <c r="Q112" s="37">
        <v>0.75</v>
      </c>
      <c r="R112" s="36" t="s">
        <v>18</v>
      </c>
    </row>
    <row r="113" spans="1:18" ht="39" thickBot="1" x14ac:dyDescent="0.3">
      <c r="A113" s="67" t="s">
        <v>542</v>
      </c>
      <c r="B113" s="36" t="s">
        <v>491</v>
      </c>
      <c r="C113" s="35" t="s">
        <v>543</v>
      </c>
      <c r="D113" s="60" t="s">
        <v>22</v>
      </c>
      <c r="E113" s="60" t="s">
        <v>40</v>
      </c>
      <c r="F113" s="60" t="s">
        <v>544</v>
      </c>
      <c r="G113" s="35" t="s">
        <v>18</v>
      </c>
      <c r="H113" s="35" t="s">
        <v>545</v>
      </c>
      <c r="I113" s="60">
        <v>341</v>
      </c>
      <c r="J113" s="60" t="s">
        <v>24</v>
      </c>
      <c r="K113" s="69">
        <v>79668144</v>
      </c>
      <c r="L113" s="69">
        <v>0</v>
      </c>
      <c r="M113" s="35">
        <v>0</v>
      </c>
      <c r="N113" s="36" t="s">
        <v>491</v>
      </c>
      <c r="O113" s="36" t="s">
        <v>452</v>
      </c>
      <c r="P113" s="37">
        <v>0.73</v>
      </c>
      <c r="Q113" s="37">
        <v>0.65</v>
      </c>
      <c r="R113" s="36" t="s">
        <v>18</v>
      </c>
    </row>
    <row r="114" spans="1:18" ht="39" thickBot="1" x14ac:dyDescent="0.3">
      <c r="A114" s="67" t="s">
        <v>546</v>
      </c>
      <c r="B114" s="36" t="s">
        <v>510</v>
      </c>
      <c r="C114" s="35" t="s">
        <v>547</v>
      </c>
      <c r="D114" s="60" t="s">
        <v>22</v>
      </c>
      <c r="E114" s="60" t="s">
        <v>40</v>
      </c>
      <c r="F114" s="60" t="s">
        <v>548</v>
      </c>
      <c r="G114" s="35" t="s">
        <v>18</v>
      </c>
      <c r="H114" s="35" t="s">
        <v>549</v>
      </c>
      <c r="I114" s="60">
        <v>334</v>
      </c>
      <c r="J114" s="60" t="s">
        <v>24</v>
      </c>
      <c r="K114" s="69">
        <v>86106196</v>
      </c>
      <c r="L114" s="69">
        <v>0</v>
      </c>
      <c r="M114" s="35">
        <v>0</v>
      </c>
      <c r="N114" s="36" t="s">
        <v>510</v>
      </c>
      <c r="O114" s="36" t="s">
        <v>517</v>
      </c>
      <c r="P114" s="37">
        <v>0.65</v>
      </c>
      <c r="Q114" s="37">
        <v>0.53</v>
      </c>
      <c r="R114" s="36" t="s">
        <v>18</v>
      </c>
    </row>
    <row r="115" spans="1:18" ht="39" thickBot="1" x14ac:dyDescent="0.3">
      <c r="A115" s="67" t="s">
        <v>550</v>
      </c>
      <c r="B115" s="36" t="s">
        <v>507</v>
      </c>
      <c r="C115" s="35" t="s">
        <v>551</v>
      </c>
      <c r="D115" s="60" t="s">
        <v>22</v>
      </c>
      <c r="E115" s="60" t="s">
        <v>40</v>
      </c>
      <c r="F115" s="60" t="s">
        <v>552</v>
      </c>
      <c r="G115" s="35" t="s">
        <v>18</v>
      </c>
      <c r="H115" s="35" t="s">
        <v>553</v>
      </c>
      <c r="I115" s="60">
        <v>334</v>
      </c>
      <c r="J115" s="60" t="s">
        <v>24</v>
      </c>
      <c r="K115" s="69">
        <v>55000000</v>
      </c>
      <c r="L115" s="69">
        <v>0</v>
      </c>
      <c r="M115" s="35">
        <v>0</v>
      </c>
      <c r="N115" s="36" t="s">
        <v>507</v>
      </c>
      <c r="O115" s="36" t="s">
        <v>517</v>
      </c>
      <c r="P115" s="37">
        <v>0.65</v>
      </c>
      <c r="Q115" s="37">
        <v>0.57999999999999996</v>
      </c>
      <c r="R115" s="36" t="s">
        <v>18</v>
      </c>
    </row>
    <row r="116" spans="1:18" ht="64.5" thickBot="1" x14ac:dyDescent="0.3">
      <c r="A116" s="67" t="s">
        <v>554</v>
      </c>
      <c r="B116" s="36" t="s">
        <v>491</v>
      </c>
      <c r="C116" s="35" t="s">
        <v>555</v>
      </c>
      <c r="D116" s="60" t="s">
        <v>22</v>
      </c>
      <c r="E116" s="60" t="s">
        <v>40</v>
      </c>
      <c r="F116" s="60" t="s">
        <v>556</v>
      </c>
      <c r="G116" s="35" t="s">
        <v>18</v>
      </c>
      <c r="H116" s="35" t="s">
        <v>32</v>
      </c>
      <c r="I116" s="60">
        <v>340</v>
      </c>
      <c r="J116" s="60" t="s">
        <v>24</v>
      </c>
      <c r="K116" s="69">
        <v>80015866</v>
      </c>
      <c r="L116" s="69">
        <v>0</v>
      </c>
      <c r="M116" s="35">
        <v>0</v>
      </c>
      <c r="N116" s="36" t="s">
        <v>507</v>
      </c>
      <c r="O116" s="36" t="s">
        <v>452</v>
      </c>
      <c r="P116" s="37">
        <v>0.73</v>
      </c>
      <c r="Q116" s="37">
        <v>0.64</v>
      </c>
      <c r="R116" s="36" t="s">
        <v>18</v>
      </c>
    </row>
    <row r="117" spans="1:18" ht="39" thickBot="1" x14ac:dyDescent="0.3">
      <c r="A117" s="67" t="s">
        <v>557</v>
      </c>
      <c r="B117" s="36" t="s">
        <v>507</v>
      </c>
      <c r="C117" s="35" t="s">
        <v>558</v>
      </c>
      <c r="D117" s="60" t="s">
        <v>22</v>
      </c>
      <c r="E117" s="60" t="s">
        <v>40</v>
      </c>
      <c r="F117" s="60" t="s">
        <v>559</v>
      </c>
      <c r="G117" s="35" t="s">
        <v>18</v>
      </c>
      <c r="H117" s="35" t="s">
        <v>560</v>
      </c>
      <c r="I117" s="60">
        <v>334</v>
      </c>
      <c r="J117" s="60" t="s">
        <v>24</v>
      </c>
      <c r="K117" s="69">
        <v>60500000</v>
      </c>
      <c r="L117" s="69">
        <v>0</v>
      </c>
      <c r="M117" s="35">
        <v>0</v>
      </c>
      <c r="N117" s="36" t="s">
        <v>510</v>
      </c>
      <c r="O117" s="36" t="s">
        <v>525</v>
      </c>
      <c r="P117" s="37">
        <v>0.72729999999999995</v>
      </c>
      <c r="Q117" s="37">
        <v>0.54549999999999998</v>
      </c>
      <c r="R117" s="36" t="s">
        <v>18</v>
      </c>
    </row>
    <row r="118" spans="1:18" ht="39" thickBot="1" x14ac:dyDescent="0.3">
      <c r="A118" s="67" t="s">
        <v>561</v>
      </c>
      <c r="B118" s="36" t="s">
        <v>510</v>
      </c>
      <c r="C118" s="35" t="s">
        <v>562</v>
      </c>
      <c r="D118" s="60" t="s">
        <v>22</v>
      </c>
      <c r="E118" s="60" t="s">
        <v>40</v>
      </c>
      <c r="F118" s="60" t="s">
        <v>563</v>
      </c>
      <c r="G118" s="35" t="s">
        <v>18</v>
      </c>
      <c r="H118" s="35" t="s">
        <v>553</v>
      </c>
      <c r="I118" s="60">
        <v>334</v>
      </c>
      <c r="J118" s="60" t="s">
        <v>24</v>
      </c>
      <c r="K118" s="69">
        <v>81327400</v>
      </c>
      <c r="L118" s="69">
        <v>0</v>
      </c>
      <c r="M118" s="35">
        <v>0</v>
      </c>
      <c r="N118" s="36" t="s">
        <v>510</v>
      </c>
      <c r="O118" s="36" t="s">
        <v>525</v>
      </c>
      <c r="P118" s="37">
        <v>0.65</v>
      </c>
      <c r="Q118" s="37">
        <v>0.57999999999999996</v>
      </c>
      <c r="R118" s="36" t="s">
        <v>18</v>
      </c>
    </row>
    <row r="119" spans="1:18" ht="39" thickBot="1" x14ac:dyDescent="0.3">
      <c r="A119" s="67" t="s">
        <v>564</v>
      </c>
      <c r="B119" s="36" t="s">
        <v>507</v>
      </c>
      <c r="C119" s="35" t="s">
        <v>565</v>
      </c>
      <c r="D119" s="60" t="s">
        <v>22</v>
      </c>
      <c r="E119" s="60" t="s">
        <v>40</v>
      </c>
      <c r="F119" s="60" t="s">
        <v>566</v>
      </c>
      <c r="G119" s="35" t="s">
        <v>18</v>
      </c>
      <c r="H119" s="35" t="s">
        <v>553</v>
      </c>
      <c r="I119" s="60">
        <v>334</v>
      </c>
      <c r="J119" s="60" t="s">
        <v>24</v>
      </c>
      <c r="K119" s="69">
        <v>81327400</v>
      </c>
      <c r="L119" s="69">
        <v>0</v>
      </c>
      <c r="M119" s="35">
        <v>0</v>
      </c>
      <c r="N119" s="36" t="s">
        <v>510</v>
      </c>
      <c r="O119" s="36" t="s">
        <v>525</v>
      </c>
      <c r="P119" s="37">
        <v>0.65</v>
      </c>
      <c r="Q119" s="37">
        <v>0.57999999999999996</v>
      </c>
      <c r="R119" s="36" t="s">
        <v>18</v>
      </c>
    </row>
    <row r="120" spans="1:18" ht="39" thickBot="1" x14ac:dyDescent="0.3">
      <c r="A120" s="67" t="s">
        <v>567</v>
      </c>
      <c r="B120" s="36" t="s">
        <v>507</v>
      </c>
      <c r="C120" s="35" t="s">
        <v>568</v>
      </c>
      <c r="D120" s="60" t="s">
        <v>22</v>
      </c>
      <c r="E120" s="60" t="s">
        <v>40</v>
      </c>
      <c r="F120" s="60" t="s">
        <v>569</v>
      </c>
      <c r="G120" s="35" t="s">
        <v>18</v>
      </c>
      <c r="H120" s="35" t="s">
        <v>553</v>
      </c>
      <c r="I120" s="60">
        <v>181</v>
      </c>
      <c r="J120" s="60" t="s">
        <v>24</v>
      </c>
      <c r="K120" s="69">
        <v>30000000</v>
      </c>
      <c r="L120" s="69">
        <v>0</v>
      </c>
      <c r="M120" s="35">
        <v>0</v>
      </c>
      <c r="N120" s="36" t="s">
        <v>510</v>
      </c>
      <c r="O120" s="36" t="s">
        <v>570</v>
      </c>
      <c r="P120" s="37">
        <v>1</v>
      </c>
      <c r="Q120" s="37">
        <v>0.8</v>
      </c>
      <c r="R120" s="36" t="s">
        <v>18</v>
      </c>
    </row>
    <row r="121" spans="1:18" ht="26.25" thickBot="1" x14ac:dyDescent="0.3">
      <c r="A121" s="67" t="s">
        <v>571</v>
      </c>
      <c r="B121" s="36" t="s">
        <v>510</v>
      </c>
      <c r="C121" s="35" t="s">
        <v>572</v>
      </c>
      <c r="D121" s="60" t="s">
        <v>22</v>
      </c>
      <c r="E121" s="60" t="s">
        <v>40</v>
      </c>
      <c r="F121" s="60" t="s">
        <v>573</v>
      </c>
      <c r="G121" s="35" t="s">
        <v>18</v>
      </c>
      <c r="H121" s="35" t="s">
        <v>553</v>
      </c>
      <c r="I121" s="60">
        <v>334</v>
      </c>
      <c r="J121" s="60" t="s">
        <v>24</v>
      </c>
      <c r="K121" s="69">
        <v>46472800</v>
      </c>
      <c r="L121" s="69">
        <v>0</v>
      </c>
      <c r="M121" s="35">
        <v>0</v>
      </c>
      <c r="N121" s="36" t="s">
        <v>510</v>
      </c>
      <c r="O121" s="36" t="s">
        <v>525</v>
      </c>
      <c r="P121" s="37">
        <v>0.65</v>
      </c>
      <c r="Q121" s="37">
        <v>0.57999999999999996</v>
      </c>
      <c r="R121" s="36" t="s">
        <v>18</v>
      </c>
    </row>
    <row r="122" spans="1:18" ht="39" thickBot="1" x14ac:dyDescent="0.3">
      <c r="A122" s="67" t="s">
        <v>574</v>
      </c>
      <c r="B122" s="36" t="s">
        <v>510</v>
      </c>
      <c r="C122" s="35" t="s">
        <v>575</v>
      </c>
      <c r="D122" s="60" t="s">
        <v>22</v>
      </c>
      <c r="E122" s="60" t="s">
        <v>40</v>
      </c>
      <c r="F122" s="60" t="s">
        <v>576</v>
      </c>
      <c r="G122" s="35" t="s">
        <v>18</v>
      </c>
      <c r="H122" s="35" t="s">
        <v>193</v>
      </c>
      <c r="I122" s="60">
        <v>334</v>
      </c>
      <c r="J122" s="60" t="s">
        <v>24</v>
      </c>
      <c r="K122" s="69">
        <v>44000000</v>
      </c>
      <c r="L122" s="69">
        <v>0</v>
      </c>
      <c r="M122" s="35">
        <v>0</v>
      </c>
      <c r="N122" s="36" t="s">
        <v>510</v>
      </c>
      <c r="O122" s="36" t="s">
        <v>525</v>
      </c>
      <c r="P122" s="37">
        <v>0.72729999999999995</v>
      </c>
      <c r="Q122" s="37">
        <v>0.72729999999999995</v>
      </c>
      <c r="R122" s="36" t="s">
        <v>18</v>
      </c>
    </row>
    <row r="123" spans="1:18" ht="39" thickBot="1" x14ac:dyDescent="0.3">
      <c r="A123" s="67" t="s">
        <v>577</v>
      </c>
      <c r="B123" s="36" t="s">
        <v>510</v>
      </c>
      <c r="C123" s="35" t="s">
        <v>568</v>
      </c>
      <c r="D123" s="60" t="s">
        <v>22</v>
      </c>
      <c r="E123" s="60" t="s">
        <v>40</v>
      </c>
      <c r="F123" s="60" t="s">
        <v>578</v>
      </c>
      <c r="G123" s="35" t="s">
        <v>18</v>
      </c>
      <c r="H123" s="35" t="s">
        <v>553</v>
      </c>
      <c r="I123" s="60">
        <v>181</v>
      </c>
      <c r="J123" s="60" t="s">
        <v>24</v>
      </c>
      <c r="K123" s="69">
        <v>30000000</v>
      </c>
      <c r="L123" s="69">
        <v>0</v>
      </c>
      <c r="M123" s="35">
        <v>0</v>
      </c>
      <c r="N123" s="36" t="s">
        <v>510</v>
      </c>
      <c r="O123" s="36" t="s">
        <v>570</v>
      </c>
      <c r="P123" s="37">
        <v>1</v>
      </c>
      <c r="Q123" s="37">
        <v>0.57999999999999996</v>
      </c>
      <c r="R123" s="36" t="s">
        <v>18</v>
      </c>
    </row>
    <row r="124" spans="1:18" ht="39" thickBot="1" x14ac:dyDescent="0.3">
      <c r="A124" s="67" t="s">
        <v>579</v>
      </c>
      <c r="B124" s="36" t="s">
        <v>507</v>
      </c>
      <c r="C124" s="35" t="s">
        <v>580</v>
      </c>
      <c r="D124" s="60" t="s">
        <v>22</v>
      </c>
      <c r="E124" s="60" t="s">
        <v>40</v>
      </c>
      <c r="F124" s="60" t="s">
        <v>581</v>
      </c>
      <c r="G124" s="35" t="s">
        <v>18</v>
      </c>
      <c r="H124" s="35" t="s">
        <v>582</v>
      </c>
      <c r="I124" s="60">
        <v>337</v>
      </c>
      <c r="J124" s="60" t="s">
        <v>24</v>
      </c>
      <c r="K124" s="69">
        <v>68301100</v>
      </c>
      <c r="L124" s="69">
        <v>0</v>
      </c>
      <c r="M124" s="35">
        <v>0</v>
      </c>
      <c r="N124" s="36" t="s">
        <v>583</v>
      </c>
      <c r="O124" s="36" t="s">
        <v>452</v>
      </c>
      <c r="P124" s="37">
        <v>0.67</v>
      </c>
      <c r="Q124" s="37">
        <v>0.67</v>
      </c>
      <c r="R124" s="36" t="s">
        <v>18</v>
      </c>
    </row>
    <row r="125" spans="1:18" ht="26.25" thickBot="1" x14ac:dyDescent="0.3">
      <c r="A125" s="67" t="s">
        <v>584</v>
      </c>
      <c r="B125" s="36" t="s">
        <v>510</v>
      </c>
      <c r="C125" s="35" t="s">
        <v>585</v>
      </c>
      <c r="D125" s="60" t="s">
        <v>22</v>
      </c>
      <c r="E125" s="60" t="s">
        <v>40</v>
      </c>
      <c r="F125" s="60" t="s">
        <v>586</v>
      </c>
      <c r="G125" s="35" t="s">
        <v>18</v>
      </c>
      <c r="H125" s="35" t="s">
        <v>553</v>
      </c>
      <c r="I125" s="60">
        <v>334</v>
      </c>
      <c r="J125" s="60" t="s">
        <v>24</v>
      </c>
      <c r="K125" s="69">
        <v>46472800</v>
      </c>
      <c r="L125" s="69">
        <v>0</v>
      </c>
      <c r="M125" s="35">
        <v>0</v>
      </c>
      <c r="N125" s="36" t="s">
        <v>510</v>
      </c>
      <c r="O125" s="36" t="s">
        <v>525</v>
      </c>
      <c r="P125" s="37">
        <v>0.65</v>
      </c>
      <c r="Q125" s="37">
        <v>0.57999999999999996</v>
      </c>
      <c r="R125" s="36" t="s">
        <v>18</v>
      </c>
    </row>
    <row r="126" spans="1:18" ht="39" thickBot="1" x14ac:dyDescent="0.3">
      <c r="A126" s="67" t="s">
        <v>587</v>
      </c>
      <c r="B126" s="36" t="s">
        <v>510</v>
      </c>
      <c r="C126" s="35" t="s">
        <v>568</v>
      </c>
      <c r="D126" s="60" t="s">
        <v>22</v>
      </c>
      <c r="E126" s="60" t="s">
        <v>40</v>
      </c>
      <c r="F126" s="60" t="s">
        <v>588</v>
      </c>
      <c r="G126" s="35" t="s">
        <v>18</v>
      </c>
      <c r="H126" s="35" t="s">
        <v>553</v>
      </c>
      <c r="I126" s="60">
        <v>181</v>
      </c>
      <c r="J126" s="60" t="s">
        <v>24</v>
      </c>
      <c r="K126" s="69">
        <v>30000000</v>
      </c>
      <c r="L126" s="69">
        <v>0</v>
      </c>
      <c r="M126" s="35">
        <v>0</v>
      </c>
      <c r="N126" s="36" t="s">
        <v>510</v>
      </c>
      <c r="O126" s="36" t="s">
        <v>570</v>
      </c>
      <c r="P126" s="37">
        <v>1</v>
      </c>
      <c r="Q126" s="37">
        <v>0.95</v>
      </c>
      <c r="R126" s="36" t="s">
        <v>18</v>
      </c>
    </row>
    <row r="127" spans="1:18" ht="39" thickBot="1" x14ac:dyDescent="0.3">
      <c r="A127" s="67" t="s">
        <v>589</v>
      </c>
      <c r="B127" s="36" t="s">
        <v>507</v>
      </c>
      <c r="C127" s="35" t="s">
        <v>568</v>
      </c>
      <c r="D127" s="60" t="s">
        <v>22</v>
      </c>
      <c r="E127" s="60" t="s">
        <v>40</v>
      </c>
      <c r="F127" s="60" t="s">
        <v>590</v>
      </c>
      <c r="G127" s="35" t="s">
        <v>18</v>
      </c>
      <c r="H127" s="35" t="s">
        <v>553</v>
      </c>
      <c r="I127" s="60">
        <v>181</v>
      </c>
      <c r="J127" s="60" t="s">
        <v>24</v>
      </c>
      <c r="K127" s="69">
        <v>30000000</v>
      </c>
      <c r="L127" s="69">
        <v>0</v>
      </c>
      <c r="M127" s="35">
        <v>0</v>
      </c>
      <c r="N127" s="36" t="s">
        <v>583</v>
      </c>
      <c r="O127" s="36" t="s">
        <v>591</v>
      </c>
      <c r="P127" s="37">
        <v>1</v>
      </c>
      <c r="Q127" s="37">
        <v>0.95</v>
      </c>
      <c r="R127" s="36" t="s">
        <v>18</v>
      </c>
    </row>
    <row r="128" spans="1:18" ht="26.25" thickBot="1" x14ac:dyDescent="0.3">
      <c r="A128" s="67" t="s">
        <v>592</v>
      </c>
      <c r="B128" s="36" t="s">
        <v>507</v>
      </c>
      <c r="C128" s="35" t="s">
        <v>593</v>
      </c>
      <c r="D128" s="60" t="s">
        <v>22</v>
      </c>
      <c r="E128" s="60" t="s">
        <v>40</v>
      </c>
      <c r="F128" s="60" t="s">
        <v>594</v>
      </c>
      <c r="G128" s="35" t="s">
        <v>18</v>
      </c>
      <c r="H128" s="35" t="s">
        <v>490</v>
      </c>
      <c r="I128" s="60">
        <v>339</v>
      </c>
      <c r="J128" s="60" t="s">
        <v>24</v>
      </c>
      <c r="K128" s="69">
        <v>71187880</v>
      </c>
      <c r="L128" s="69">
        <v>0</v>
      </c>
      <c r="M128" s="35">
        <v>0</v>
      </c>
      <c r="N128" s="36" t="s">
        <v>510</v>
      </c>
      <c r="O128" s="36" t="s">
        <v>452</v>
      </c>
      <c r="P128" s="37">
        <v>0.73076923076923073</v>
      </c>
      <c r="Q128" s="37">
        <v>0.68</v>
      </c>
      <c r="R128" s="36" t="s">
        <v>18</v>
      </c>
    </row>
    <row r="129" spans="1:18" ht="51.75" thickBot="1" x14ac:dyDescent="0.3">
      <c r="A129" s="67" t="s">
        <v>595</v>
      </c>
      <c r="B129" s="36" t="s">
        <v>507</v>
      </c>
      <c r="C129" s="35" t="s">
        <v>596</v>
      </c>
      <c r="D129" s="60" t="s">
        <v>22</v>
      </c>
      <c r="E129" s="60" t="s">
        <v>40</v>
      </c>
      <c r="F129" s="60" t="s">
        <v>597</v>
      </c>
      <c r="G129" s="35" t="s">
        <v>18</v>
      </c>
      <c r="H129" s="35" t="s">
        <v>456</v>
      </c>
      <c r="I129" s="60">
        <v>339</v>
      </c>
      <c r="J129" s="60" t="s">
        <v>24</v>
      </c>
      <c r="K129" s="69">
        <v>95198827</v>
      </c>
      <c r="L129" s="69">
        <v>0</v>
      </c>
      <c r="M129" s="35">
        <v>0</v>
      </c>
      <c r="N129" s="36" t="s">
        <v>510</v>
      </c>
      <c r="O129" s="36" t="s">
        <v>452</v>
      </c>
      <c r="P129" s="37">
        <v>0.73076923076923073</v>
      </c>
      <c r="Q129" s="37">
        <v>0.64</v>
      </c>
      <c r="R129" s="36" t="s">
        <v>18</v>
      </c>
    </row>
    <row r="130" spans="1:18" ht="39" thickBot="1" x14ac:dyDescent="0.3">
      <c r="A130" s="67" t="s">
        <v>598</v>
      </c>
      <c r="B130" s="36" t="s">
        <v>510</v>
      </c>
      <c r="C130" s="35" t="s">
        <v>568</v>
      </c>
      <c r="D130" s="60" t="s">
        <v>22</v>
      </c>
      <c r="E130" s="60" t="s">
        <v>40</v>
      </c>
      <c r="F130" s="60" t="s">
        <v>599</v>
      </c>
      <c r="G130" s="35" t="s">
        <v>18</v>
      </c>
      <c r="H130" s="35" t="s">
        <v>553</v>
      </c>
      <c r="I130" s="60">
        <v>181</v>
      </c>
      <c r="J130" s="60" t="s">
        <v>24</v>
      </c>
      <c r="K130" s="69">
        <v>30000000</v>
      </c>
      <c r="L130" s="69">
        <v>0</v>
      </c>
      <c r="M130" s="35">
        <v>0</v>
      </c>
      <c r="N130" s="36" t="s">
        <v>600</v>
      </c>
      <c r="O130" s="36" t="s">
        <v>601</v>
      </c>
      <c r="P130" s="37">
        <v>1</v>
      </c>
      <c r="Q130" s="37">
        <v>0.95</v>
      </c>
      <c r="R130" s="36" t="s">
        <v>18</v>
      </c>
    </row>
    <row r="131" spans="1:18" ht="39" thickBot="1" x14ac:dyDescent="0.3">
      <c r="A131" s="67" t="s">
        <v>602</v>
      </c>
      <c r="B131" s="36" t="s">
        <v>510</v>
      </c>
      <c r="C131" s="35" t="s">
        <v>603</v>
      </c>
      <c r="D131" s="60" t="s">
        <v>22</v>
      </c>
      <c r="E131" s="60" t="s">
        <v>40</v>
      </c>
      <c r="F131" s="60" t="s">
        <v>604</v>
      </c>
      <c r="G131" s="35" t="s">
        <v>18</v>
      </c>
      <c r="H131" s="35" t="s">
        <v>193</v>
      </c>
      <c r="I131" s="60">
        <v>334</v>
      </c>
      <c r="J131" s="60" t="s">
        <v>24</v>
      </c>
      <c r="K131" s="69">
        <v>60500000</v>
      </c>
      <c r="L131" s="69">
        <v>0</v>
      </c>
      <c r="M131" s="35">
        <v>0</v>
      </c>
      <c r="N131" s="36" t="s">
        <v>510</v>
      </c>
      <c r="O131" s="36" t="s">
        <v>525</v>
      </c>
      <c r="P131" s="37">
        <v>0.72729999999999995</v>
      </c>
      <c r="Q131" s="37">
        <v>0.72729999999999995</v>
      </c>
      <c r="R131" s="36" t="s">
        <v>18</v>
      </c>
    </row>
    <row r="132" spans="1:18" ht="39" thickBot="1" x14ac:dyDescent="0.3">
      <c r="A132" s="67" t="s">
        <v>605</v>
      </c>
      <c r="B132" s="36" t="s">
        <v>510</v>
      </c>
      <c r="C132" s="35" t="s">
        <v>606</v>
      </c>
      <c r="D132" s="60" t="s">
        <v>22</v>
      </c>
      <c r="E132" s="60" t="s">
        <v>40</v>
      </c>
      <c r="F132" s="60" t="s">
        <v>607</v>
      </c>
      <c r="G132" s="35" t="s">
        <v>18</v>
      </c>
      <c r="H132" s="35" t="s">
        <v>608</v>
      </c>
      <c r="I132" s="60">
        <v>338</v>
      </c>
      <c r="J132" s="60" t="s">
        <v>24</v>
      </c>
      <c r="K132" s="69">
        <v>59713333</v>
      </c>
      <c r="L132" s="69">
        <v>0</v>
      </c>
      <c r="M132" s="35">
        <v>0</v>
      </c>
      <c r="N132" s="36" t="s">
        <v>600</v>
      </c>
      <c r="O132" s="36" t="s">
        <v>452</v>
      </c>
      <c r="P132" s="37">
        <v>0.73</v>
      </c>
      <c r="Q132" s="37">
        <v>0.64</v>
      </c>
      <c r="R132" s="36" t="s">
        <v>18</v>
      </c>
    </row>
    <row r="133" spans="1:18" ht="39" thickBot="1" x14ac:dyDescent="0.3">
      <c r="A133" s="67" t="s">
        <v>609</v>
      </c>
      <c r="B133" s="36" t="s">
        <v>510</v>
      </c>
      <c r="C133" s="35" t="s">
        <v>610</v>
      </c>
      <c r="D133" s="60" t="s">
        <v>22</v>
      </c>
      <c r="E133" s="60" t="s">
        <v>40</v>
      </c>
      <c r="F133" s="60" t="s">
        <v>611</v>
      </c>
      <c r="G133" s="35" t="s">
        <v>18</v>
      </c>
      <c r="H133" s="35" t="s">
        <v>582</v>
      </c>
      <c r="I133" s="60">
        <v>338</v>
      </c>
      <c r="J133" s="60" t="s">
        <v>24</v>
      </c>
      <c r="K133" s="69">
        <v>9713333</v>
      </c>
      <c r="L133" s="69">
        <v>0</v>
      </c>
      <c r="M133" s="35">
        <v>0</v>
      </c>
      <c r="N133" s="36" t="s">
        <v>600</v>
      </c>
      <c r="O133" s="36" t="s">
        <v>452</v>
      </c>
      <c r="P133" s="37">
        <v>0.67</v>
      </c>
      <c r="Q133" s="37">
        <v>0.67</v>
      </c>
      <c r="R133" s="36" t="s">
        <v>18</v>
      </c>
    </row>
    <row r="134" spans="1:18" ht="39" thickBot="1" x14ac:dyDescent="0.3">
      <c r="A134" s="67" t="s">
        <v>612</v>
      </c>
      <c r="B134" s="36" t="s">
        <v>510</v>
      </c>
      <c r="C134" s="35" t="s">
        <v>613</v>
      </c>
      <c r="D134" s="60" t="s">
        <v>22</v>
      </c>
      <c r="E134" s="60" t="s">
        <v>40</v>
      </c>
      <c r="F134" s="60" t="s">
        <v>614</v>
      </c>
      <c r="G134" s="35" t="s">
        <v>18</v>
      </c>
      <c r="H134" s="35" t="s">
        <v>537</v>
      </c>
      <c r="I134" s="60">
        <v>334</v>
      </c>
      <c r="J134" s="60" t="s">
        <v>24</v>
      </c>
      <c r="K134" s="69">
        <v>96817501</v>
      </c>
      <c r="L134" s="69">
        <v>0</v>
      </c>
      <c r="M134" s="35">
        <v>0</v>
      </c>
      <c r="N134" s="36" t="s">
        <v>510</v>
      </c>
      <c r="O134" s="36" t="s">
        <v>525</v>
      </c>
      <c r="P134" s="37">
        <v>0.74</v>
      </c>
      <c r="Q134" s="37">
        <v>0.73</v>
      </c>
      <c r="R134" s="36" t="s">
        <v>18</v>
      </c>
    </row>
    <row r="135" spans="1:18" ht="39" thickBot="1" x14ac:dyDescent="0.3">
      <c r="A135" s="67" t="s">
        <v>615</v>
      </c>
      <c r="B135" s="36" t="s">
        <v>510</v>
      </c>
      <c r="C135" s="35" t="s">
        <v>616</v>
      </c>
      <c r="D135" s="60" t="s">
        <v>22</v>
      </c>
      <c r="E135" s="60" t="s">
        <v>40</v>
      </c>
      <c r="F135" s="60" t="s">
        <v>617</v>
      </c>
      <c r="G135" s="35" t="s">
        <v>18</v>
      </c>
      <c r="H135" s="35" t="s">
        <v>553</v>
      </c>
      <c r="I135" s="60">
        <v>334</v>
      </c>
      <c r="J135" s="60" t="s">
        <v>24</v>
      </c>
      <c r="K135" s="69">
        <v>30000000</v>
      </c>
      <c r="L135" s="69">
        <v>0</v>
      </c>
      <c r="M135" s="35">
        <v>0</v>
      </c>
      <c r="N135" s="36" t="s">
        <v>510</v>
      </c>
      <c r="O135" s="36" t="s">
        <v>525</v>
      </c>
      <c r="P135" s="37">
        <v>0.65</v>
      </c>
      <c r="Q135" s="37">
        <v>0.95</v>
      </c>
      <c r="R135" s="36" t="s">
        <v>18</v>
      </c>
    </row>
    <row r="136" spans="1:18" ht="39" thickBot="1" x14ac:dyDescent="0.3">
      <c r="A136" s="67" t="s">
        <v>618</v>
      </c>
      <c r="B136" s="36" t="s">
        <v>510</v>
      </c>
      <c r="C136" s="35" t="s">
        <v>619</v>
      </c>
      <c r="D136" s="60" t="s">
        <v>22</v>
      </c>
      <c r="E136" s="60" t="s">
        <v>40</v>
      </c>
      <c r="F136" s="60" t="s">
        <v>620</v>
      </c>
      <c r="G136" s="35" t="s">
        <v>18</v>
      </c>
      <c r="H136" s="35" t="s">
        <v>486</v>
      </c>
      <c r="I136" s="60">
        <v>334</v>
      </c>
      <c r="J136" s="60" t="s">
        <v>24</v>
      </c>
      <c r="K136" s="69">
        <v>197430398</v>
      </c>
      <c r="L136" s="69">
        <v>0</v>
      </c>
      <c r="M136" s="35">
        <v>0</v>
      </c>
      <c r="N136" s="36" t="s">
        <v>600</v>
      </c>
      <c r="O136" s="36" t="s">
        <v>621</v>
      </c>
      <c r="P136" s="37">
        <v>0.73</v>
      </c>
      <c r="Q136" s="37">
        <v>0.55000000000000004</v>
      </c>
      <c r="R136" s="36" t="s">
        <v>18</v>
      </c>
    </row>
    <row r="137" spans="1:18" ht="39" thickBot="1" x14ac:dyDescent="0.3">
      <c r="A137" s="67" t="s">
        <v>622</v>
      </c>
      <c r="B137" s="36" t="s">
        <v>510</v>
      </c>
      <c r="C137" s="35" t="s">
        <v>568</v>
      </c>
      <c r="D137" s="60" t="s">
        <v>22</v>
      </c>
      <c r="E137" s="60" t="s">
        <v>40</v>
      </c>
      <c r="F137" s="60" t="s">
        <v>623</v>
      </c>
      <c r="G137" s="35" t="s">
        <v>18</v>
      </c>
      <c r="H137" s="35" t="s">
        <v>553</v>
      </c>
      <c r="I137" s="60">
        <v>181</v>
      </c>
      <c r="J137" s="60" t="s">
        <v>24</v>
      </c>
      <c r="K137" s="69">
        <v>30000000</v>
      </c>
      <c r="L137" s="69">
        <v>0</v>
      </c>
      <c r="M137" s="35">
        <v>0</v>
      </c>
      <c r="N137" s="36" t="s">
        <v>600</v>
      </c>
      <c r="O137" s="36" t="s">
        <v>601</v>
      </c>
      <c r="P137" s="37">
        <v>1</v>
      </c>
      <c r="Q137" s="37">
        <v>0.95</v>
      </c>
      <c r="R137" s="36" t="s">
        <v>18</v>
      </c>
    </row>
    <row r="138" spans="1:18" ht="39" thickBot="1" x14ac:dyDescent="0.3">
      <c r="A138" s="67" t="s">
        <v>624</v>
      </c>
      <c r="B138" s="36" t="s">
        <v>600</v>
      </c>
      <c r="C138" s="35" t="s">
        <v>568</v>
      </c>
      <c r="D138" s="60" t="s">
        <v>22</v>
      </c>
      <c r="E138" s="60" t="s">
        <v>40</v>
      </c>
      <c r="F138" s="60" t="s">
        <v>625</v>
      </c>
      <c r="G138" s="35" t="s">
        <v>18</v>
      </c>
      <c r="H138" s="35" t="s">
        <v>553</v>
      </c>
      <c r="I138" s="60">
        <v>181</v>
      </c>
      <c r="J138" s="60" t="s">
        <v>24</v>
      </c>
      <c r="K138" s="69">
        <v>30000000</v>
      </c>
      <c r="L138" s="69">
        <v>0</v>
      </c>
      <c r="M138" s="35">
        <v>0</v>
      </c>
      <c r="N138" s="36" t="s">
        <v>600</v>
      </c>
      <c r="O138" s="36" t="s">
        <v>601</v>
      </c>
      <c r="P138" s="37">
        <v>1</v>
      </c>
      <c r="Q138" s="37">
        <v>0.95</v>
      </c>
      <c r="R138" s="36" t="s">
        <v>18</v>
      </c>
    </row>
    <row r="139" spans="1:18" ht="39" thickBot="1" x14ac:dyDescent="0.3">
      <c r="A139" s="67" t="s">
        <v>626</v>
      </c>
      <c r="B139" s="36" t="s">
        <v>583</v>
      </c>
      <c r="C139" s="35" t="s">
        <v>627</v>
      </c>
      <c r="D139" s="60" t="s">
        <v>22</v>
      </c>
      <c r="E139" s="60" t="s">
        <v>40</v>
      </c>
      <c r="F139" s="60" t="s">
        <v>628</v>
      </c>
      <c r="G139" s="35" t="s">
        <v>18</v>
      </c>
      <c r="H139" s="35" t="s">
        <v>629</v>
      </c>
      <c r="I139" s="60">
        <v>334</v>
      </c>
      <c r="J139" s="60" t="s">
        <v>24</v>
      </c>
      <c r="K139" s="69">
        <v>818472134</v>
      </c>
      <c r="L139" s="69">
        <v>0</v>
      </c>
      <c r="M139" s="35">
        <v>0</v>
      </c>
      <c r="N139" s="36" t="s">
        <v>583</v>
      </c>
      <c r="O139" s="36" t="s">
        <v>630</v>
      </c>
      <c r="P139" s="37">
        <v>0.56000000000000005</v>
      </c>
      <c r="Q139" s="37">
        <v>0.45</v>
      </c>
      <c r="R139" s="36" t="s">
        <v>18</v>
      </c>
    </row>
    <row r="140" spans="1:18" ht="64.5" thickBot="1" x14ac:dyDescent="0.3">
      <c r="A140" s="67" t="s">
        <v>631</v>
      </c>
      <c r="B140" s="36" t="s">
        <v>583</v>
      </c>
      <c r="C140" s="35" t="s">
        <v>632</v>
      </c>
      <c r="D140" s="60" t="s">
        <v>22</v>
      </c>
      <c r="E140" s="60" t="s">
        <v>40</v>
      </c>
      <c r="F140" s="60" t="s">
        <v>633</v>
      </c>
      <c r="G140" s="35" t="s">
        <v>18</v>
      </c>
      <c r="H140" s="35" t="s">
        <v>634</v>
      </c>
      <c r="I140" s="60">
        <v>181</v>
      </c>
      <c r="J140" s="60" t="s">
        <v>24</v>
      </c>
      <c r="K140" s="69">
        <v>57034800</v>
      </c>
      <c r="L140" s="69">
        <v>0</v>
      </c>
      <c r="M140" s="35">
        <v>0</v>
      </c>
      <c r="N140" s="36" t="s">
        <v>583</v>
      </c>
      <c r="O140" s="36" t="s">
        <v>591</v>
      </c>
      <c r="P140" s="37">
        <v>1</v>
      </c>
      <c r="Q140" s="37">
        <v>1</v>
      </c>
      <c r="R140" s="36" t="s">
        <v>18</v>
      </c>
    </row>
    <row r="141" spans="1:18" ht="51.75" thickBot="1" x14ac:dyDescent="0.3">
      <c r="A141" s="67" t="s">
        <v>635</v>
      </c>
      <c r="B141" s="36" t="s">
        <v>600</v>
      </c>
      <c r="C141" s="35" t="s">
        <v>636</v>
      </c>
      <c r="D141" s="60" t="s">
        <v>22</v>
      </c>
      <c r="E141" s="60" t="s">
        <v>40</v>
      </c>
      <c r="F141" s="60" t="s">
        <v>637</v>
      </c>
      <c r="G141" s="35" t="s">
        <v>18</v>
      </c>
      <c r="H141" s="35" t="s">
        <v>634</v>
      </c>
      <c r="I141" s="60">
        <v>181</v>
      </c>
      <c r="J141" s="60" t="s">
        <v>24</v>
      </c>
      <c r="K141" s="69">
        <v>15843000</v>
      </c>
      <c r="L141" s="69">
        <v>0</v>
      </c>
      <c r="M141" s="35">
        <v>0</v>
      </c>
      <c r="N141" s="36" t="s">
        <v>600</v>
      </c>
      <c r="O141" s="36" t="s">
        <v>601</v>
      </c>
      <c r="P141" s="37">
        <v>1</v>
      </c>
      <c r="Q141" s="37">
        <v>1</v>
      </c>
      <c r="R141" s="36" t="s">
        <v>18</v>
      </c>
    </row>
    <row r="142" spans="1:18" ht="64.5" thickBot="1" x14ac:dyDescent="0.3">
      <c r="A142" s="67" t="s">
        <v>638</v>
      </c>
      <c r="B142" s="36" t="s">
        <v>600</v>
      </c>
      <c r="C142" s="35" t="s">
        <v>639</v>
      </c>
      <c r="D142" s="60" t="s">
        <v>22</v>
      </c>
      <c r="E142" s="60" t="s">
        <v>40</v>
      </c>
      <c r="F142" s="60" t="s">
        <v>640</v>
      </c>
      <c r="G142" s="35" t="s">
        <v>18</v>
      </c>
      <c r="H142" s="35" t="s">
        <v>634</v>
      </c>
      <c r="I142" s="60">
        <v>181</v>
      </c>
      <c r="J142" s="60" t="s">
        <v>24</v>
      </c>
      <c r="K142" s="69">
        <v>57034800</v>
      </c>
      <c r="L142" s="69">
        <v>0</v>
      </c>
      <c r="M142" s="35">
        <v>0</v>
      </c>
      <c r="N142" s="36" t="s">
        <v>583</v>
      </c>
      <c r="O142" s="36" t="s">
        <v>591</v>
      </c>
      <c r="P142" s="37">
        <v>1</v>
      </c>
      <c r="Q142" s="37">
        <v>1</v>
      </c>
      <c r="R142" s="36" t="s">
        <v>18</v>
      </c>
    </row>
    <row r="143" spans="1:18" ht="51.75" thickBot="1" x14ac:dyDescent="0.3">
      <c r="A143" s="67" t="s">
        <v>641</v>
      </c>
      <c r="B143" s="36" t="s">
        <v>600</v>
      </c>
      <c r="C143" s="35" t="s">
        <v>642</v>
      </c>
      <c r="D143" s="60" t="s">
        <v>22</v>
      </c>
      <c r="E143" s="60" t="s">
        <v>40</v>
      </c>
      <c r="F143" s="60" t="s">
        <v>643</v>
      </c>
      <c r="G143" s="35" t="s">
        <v>18</v>
      </c>
      <c r="H143" s="35" t="s">
        <v>634</v>
      </c>
      <c r="I143" s="60">
        <v>181</v>
      </c>
      <c r="J143" s="60" t="s">
        <v>24</v>
      </c>
      <c r="K143" s="69">
        <v>15843000</v>
      </c>
      <c r="L143" s="69">
        <v>0</v>
      </c>
      <c r="M143" s="35">
        <v>0</v>
      </c>
      <c r="N143" s="36" t="s">
        <v>583</v>
      </c>
      <c r="O143" s="36" t="s">
        <v>591</v>
      </c>
      <c r="P143" s="37">
        <v>1</v>
      </c>
      <c r="Q143" s="37">
        <v>1</v>
      </c>
      <c r="R143" s="36" t="s">
        <v>18</v>
      </c>
    </row>
    <row r="144" spans="1:18" ht="39" thickBot="1" x14ac:dyDescent="0.3">
      <c r="A144" s="67" t="s">
        <v>644</v>
      </c>
      <c r="B144" s="36" t="s">
        <v>600</v>
      </c>
      <c r="C144" s="35" t="s">
        <v>645</v>
      </c>
      <c r="D144" s="60" t="s">
        <v>22</v>
      </c>
      <c r="E144" s="60" t="s">
        <v>80</v>
      </c>
      <c r="F144" s="60" t="s">
        <v>646</v>
      </c>
      <c r="G144" s="35" t="s">
        <v>18</v>
      </c>
      <c r="H144" s="35" t="s">
        <v>207</v>
      </c>
      <c r="I144" s="60">
        <v>222</v>
      </c>
      <c r="J144" s="60" t="s">
        <v>24</v>
      </c>
      <c r="K144" s="69">
        <v>2096232600</v>
      </c>
      <c r="L144" s="69">
        <v>0</v>
      </c>
      <c r="M144" s="35">
        <v>15</v>
      </c>
      <c r="N144" s="36">
        <v>44673</v>
      </c>
      <c r="O144" s="36">
        <v>44910</v>
      </c>
      <c r="P144" s="37">
        <v>0.51</v>
      </c>
      <c r="Q144" s="37">
        <v>0.41</v>
      </c>
      <c r="R144" s="36" t="s">
        <v>18</v>
      </c>
    </row>
    <row r="145" spans="1:18" ht="39" thickBot="1" x14ac:dyDescent="0.3">
      <c r="A145" s="67" t="s">
        <v>647</v>
      </c>
      <c r="B145" s="36" t="s">
        <v>600</v>
      </c>
      <c r="C145" s="35" t="s">
        <v>648</v>
      </c>
      <c r="D145" s="60" t="s">
        <v>22</v>
      </c>
      <c r="E145" s="60" t="s">
        <v>40</v>
      </c>
      <c r="F145" s="60" t="s">
        <v>649</v>
      </c>
      <c r="G145" s="35" t="s">
        <v>18</v>
      </c>
      <c r="H145" s="35" t="s">
        <v>650</v>
      </c>
      <c r="I145" s="60">
        <v>334</v>
      </c>
      <c r="J145" s="60" t="s">
        <v>24</v>
      </c>
      <c r="K145" s="69">
        <v>99000000</v>
      </c>
      <c r="L145" s="69">
        <v>0</v>
      </c>
      <c r="M145" s="35">
        <v>0</v>
      </c>
      <c r="N145" s="36" t="s">
        <v>600</v>
      </c>
      <c r="O145" s="36" t="s">
        <v>621</v>
      </c>
      <c r="P145" s="37">
        <v>0.65</v>
      </c>
      <c r="Q145" s="37">
        <v>0.55000000000000004</v>
      </c>
      <c r="R145" s="36" t="s">
        <v>18</v>
      </c>
    </row>
    <row r="146" spans="1:18" ht="39" thickBot="1" x14ac:dyDescent="0.3">
      <c r="A146" s="67" t="s">
        <v>651</v>
      </c>
      <c r="B146" s="36" t="s">
        <v>600</v>
      </c>
      <c r="C146" s="35" t="s">
        <v>652</v>
      </c>
      <c r="D146" s="60" t="s">
        <v>22</v>
      </c>
      <c r="E146" s="60" t="s">
        <v>40</v>
      </c>
      <c r="F146" s="60" t="s">
        <v>653</v>
      </c>
      <c r="G146" s="35" t="s">
        <v>18</v>
      </c>
      <c r="H146" s="35" t="s">
        <v>654</v>
      </c>
      <c r="I146" s="60">
        <v>334</v>
      </c>
      <c r="J146" s="60" t="s">
        <v>24</v>
      </c>
      <c r="K146" s="69">
        <v>55000000</v>
      </c>
      <c r="L146" s="69">
        <v>0</v>
      </c>
      <c r="M146" s="35">
        <v>0</v>
      </c>
      <c r="N146" s="36" t="s">
        <v>583</v>
      </c>
      <c r="O146" s="36" t="s">
        <v>630</v>
      </c>
      <c r="P146" s="37">
        <v>0.7357357357357357</v>
      </c>
      <c r="Q146" s="37">
        <v>0</v>
      </c>
      <c r="R146" s="36" t="s">
        <v>18</v>
      </c>
    </row>
    <row r="147" spans="1:18" ht="39" thickBot="1" x14ac:dyDescent="0.3">
      <c r="A147" s="67" t="s">
        <v>655</v>
      </c>
      <c r="B147" s="36" t="s">
        <v>583</v>
      </c>
      <c r="C147" s="35" t="s">
        <v>656</v>
      </c>
      <c r="D147" s="60" t="s">
        <v>22</v>
      </c>
      <c r="E147" s="60" t="s">
        <v>40</v>
      </c>
      <c r="F147" s="60" t="s">
        <v>657</v>
      </c>
      <c r="G147" s="35" t="s">
        <v>18</v>
      </c>
      <c r="H147" s="35" t="s">
        <v>659</v>
      </c>
      <c r="I147" s="60">
        <v>10</v>
      </c>
      <c r="J147" s="60" t="s">
        <v>24</v>
      </c>
      <c r="K147" s="69">
        <v>4165096</v>
      </c>
      <c r="L147" s="69">
        <v>0</v>
      </c>
      <c r="M147" s="35">
        <v>0</v>
      </c>
      <c r="N147" s="36" t="s">
        <v>658</v>
      </c>
      <c r="O147" s="36" t="s">
        <v>660</v>
      </c>
      <c r="P147" s="37">
        <v>0.65</v>
      </c>
      <c r="Q147" s="37">
        <v>0</v>
      </c>
      <c r="R147" s="36" t="s">
        <v>18</v>
      </c>
    </row>
    <row r="148" spans="1:18" ht="51.75" thickBot="1" x14ac:dyDescent="0.3">
      <c r="A148" s="67" t="s">
        <v>661</v>
      </c>
      <c r="B148" s="36" t="s">
        <v>583</v>
      </c>
      <c r="C148" s="35" t="s">
        <v>642</v>
      </c>
      <c r="D148" s="60" t="s">
        <v>22</v>
      </c>
      <c r="E148" s="60" t="s">
        <v>40</v>
      </c>
      <c r="F148" s="60" t="s">
        <v>662</v>
      </c>
      <c r="G148" s="35" t="s">
        <v>18</v>
      </c>
      <c r="H148" s="35" t="s">
        <v>634</v>
      </c>
      <c r="I148" s="60">
        <v>181</v>
      </c>
      <c r="J148" s="60" t="s">
        <v>24</v>
      </c>
      <c r="K148" s="69">
        <v>15843000</v>
      </c>
      <c r="L148" s="69">
        <v>0</v>
      </c>
      <c r="M148" s="35">
        <v>0</v>
      </c>
      <c r="N148" s="36" t="s">
        <v>583</v>
      </c>
      <c r="O148" s="36" t="s">
        <v>591</v>
      </c>
      <c r="P148" s="37">
        <v>1</v>
      </c>
      <c r="Q148" s="37">
        <v>1</v>
      </c>
      <c r="R148" s="36" t="s">
        <v>18</v>
      </c>
    </row>
    <row r="149" spans="1:18" ht="90" thickBot="1" x14ac:dyDescent="0.3">
      <c r="A149" s="67" t="s">
        <v>663</v>
      </c>
      <c r="B149" s="36" t="s">
        <v>583</v>
      </c>
      <c r="C149" s="35" t="s">
        <v>664</v>
      </c>
      <c r="D149" s="60" t="s">
        <v>22</v>
      </c>
      <c r="E149" s="60" t="s">
        <v>40</v>
      </c>
      <c r="F149" s="60" t="s">
        <v>665</v>
      </c>
      <c r="G149" s="35" t="s">
        <v>18</v>
      </c>
      <c r="H149" s="35" t="s">
        <v>116</v>
      </c>
      <c r="I149" s="60">
        <v>337</v>
      </c>
      <c r="J149" s="60" t="s">
        <v>24</v>
      </c>
      <c r="K149" s="69">
        <v>3500000</v>
      </c>
      <c r="L149" s="69">
        <v>0</v>
      </c>
      <c r="M149" s="35">
        <v>0</v>
      </c>
      <c r="N149" s="36" t="s">
        <v>658</v>
      </c>
      <c r="O149" s="36" t="s">
        <v>36</v>
      </c>
      <c r="P149" s="37">
        <v>0.73</v>
      </c>
      <c r="Q149" s="37">
        <v>0.17</v>
      </c>
      <c r="R149" s="36" t="s">
        <v>18</v>
      </c>
    </row>
    <row r="150" spans="1:18" ht="39" thickBot="1" x14ac:dyDescent="0.3">
      <c r="A150" s="67" t="s">
        <v>666</v>
      </c>
      <c r="B150" s="36" t="s">
        <v>583</v>
      </c>
      <c r="C150" s="35" t="s">
        <v>667</v>
      </c>
      <c r="D150" s="60" t="s">
        <v>22</v>
      </c>
      <c r="E150" s="60" t="s">
        <v>40</v>
      </c>
      <c r="F150" s="60" t="s">
        <v>668</v>
      </c>
      <c r="G150" s="35" t="s">
        <v>18</v>
      </c>
      <c r="H150" s="35" t="s">
        <v>553</v>
      </c>
      <c r="I150" s="60">
        <v>334</v>
      </c>
      <c r="J150" s="60" t="s">
        <v>24</v>
      </c>
      <c r="K150" s="69">
        <v>81327400</v>
      </c>
      <c r="L150" s="69">
        <v>0</v>
      </c>
      <c r="M150" s="35">
        <v>0</v>
      </c>
      <c r="N150" s="36" t="s">
        <v>583</v>
      </c>
      <c r="O150" s="36" t="s">
        <v>630</v>
      </c>
      <c r="P150" s="37">
        <v>0.65</v>
      </c>
      <c r="Q150" s="37">
        <v>0.7</v>
      </c>
      <c r="R150" s="36" t="s">
        <v>18</v>
      </c>
    </row>
    <row r="151" spans="1:18" ht="51.75" thickBot="1" x14ac:dyDescent="0.3">
      <c r="A151" s="67" t="s">
        <v>669</v>
      </c>
      <c r="B151" s="36" t="s">
        <v>583</v>
      </c>
      <c r="C151" s="35" t="s">
        <v>670</v>
      </c>
      <c r="D151" s="60" t="s">
        <v>22</v>
      </c>
      <c r="E151" s="60" t="s">
        <v>40</v>
      </c>
      <c r="F151" s="60" t="s">
        <v>671</v>
      </c>
      <c r="G151" s="35" t="s">
        <v>18</v>
      </c>
      <c r="H151" s="35" t="s">
        <v>659</v>
      </c>
      <c r="I151" s="60">
        <v>28</v>
      </c>
      <c r="J151" s="60" t="s">
        <v>24</v>
      </c>
      <c r="K151" s="69">
        <v>19059040</v>
      </c>
      <c r="L151" s="69">
        <v>1535140</v>
      </c>
      <c r="M151" s="35">
        <v>6</v>
      </c>
      <c r="N151" s="36" t="s">
        <v>672</v>
      </c>
      <c r="O151" s="36">
        <v>44629</v>
      </c>
      <c r="P151" s="37">
        <v>0.65</v>
      </c>
      <c r="Q151" s="37">
        <v>0.7</v>
      </c>
      <c r="R151" s="36" t="s">
        <v>18</v>
      </c>
    </row>
    <row r="152" spans="1:18" ht="77.25" thickBot="1" x14ac:dyDescent="0.3">
      <c r="A152" s="67" t="s">
        <v>673</v>
      </c>
      <c r="B152" s="36" t="s">
        <v>583</v>
      </c>
      <c r="C152" s="35" t="s">
        <v>674</v>
      </c>
      <c r="D152" s="60" t="s">
        <v>22</v>
      </c>
      <c r="E152" s="60" t="s">
        <v>40</v>
      </c>
      <c r="F152" s="60" t="s">
        <v>675</v>
      </c>
      <c r="G152" s="35" t="s">
        <v>18</v>
      </c>
      <c r="H152" s="35" t="s">
        <v>676</v>
      </c>
      <c r="I152" s="60">
        <v>326</v>
      </c>
      <c r="J152" s="60" t="s">
        <v>24</v>
      </c>
      <c r="K152" s="69">
        <v>21357240</v>
      </c>
      <c r="L152" s="69">
        <v>0</v>
      </c>
      <c r="M152" s="35">
        <v>0</v>
      </c>
      <c r="N152" s="36" t="s">
        <v>677</v>
      </c>
      <c r="O152" s="36" t="s">
        <v>452</v>
      </c>
      <c r="P152" s="37">
        <v>0.66</v>
      </c>
      <c r="Q152" s="37">
        <v>0.31</v>
      </c>
      <c r="R152" s="36" t="s">
        <v>18</v>
      </c>
    </row>
    <row r="153" spans="1:18" ht="39" thickBot="1" x14ac:dyDescent="0.3">
      <c r="A153" s="67" t="s">
        <v>678</v>
      </c>
      <c r="B153" s="36" t="s">
        <v>600</v>
      </c>
      <c r="C153" s="35" t="s">
        <v>679</v>
      </c>
      <c r="D153" s="60" t="s">
        <v>22</v>
      </c>
      <c r="E153" s="60" t="s">
        <v>40</v>
      </c>
      <c r="F153" s="60" t="s">
        <v>680</v>
      </c>
      <c r="G153" s="35" t="s">
        <v>18</v>
      </c>
      <c r="H153" s="35" t="s">
        <v>681</v>
      </c>
      <c r="I153" s="60">
        <v>334</v>
      </c>
      <c r="J153" s="60" t="s">
        <v>24</v>
      </c>
      <c r="K153" s="69">
        <v>55000000</v>
      </c>
      <c r="L153" s="69">
        <v>0</v>
      </c>
      <c r="M153" s="35">
        <v>0</v>
      </c>
      <c r="N153" s="36" t="s">
        <v>583</v>
      </c>
      <c r="O153" s="36" t="s">
        <v>630</v>
      </c>
      <c r="P153" s="37">
        <v>0.65</v>
      </c>
      <c r="Q153" s="37">
        <v>0.7</v>
      </c>
      <c r="R153" s="36" t="s">
        <v>18</v>
      </c>
    </row>
    <row r="154" spans="1:18" ht="51.75" thickBot="1" x14ac:dyDescent="0.3">
      <c r="A154" s="67" t="s">
        <v>682</v>
      </c>
      <c r="B154" s="36" t="s">
        <v>583</v>
      </c>
      <c r="C154" s="35" t="s">
        <v>683</v>
      </c>
      <c r="D154" s="60" t="s">
        <v>22</v>
      </c>
      <c r="E154" s="60" t="s">
        <v>40</v>
      </c>
      <c r="F154" s="60" t="s">
        <v>684</v>
      </c>
      <c r="G154" s="35" t="s">
        <v>18</v>
      </c>
      <c r="H154" s="35" t="s">
        <v>685</v>
      </c>
      <c r="I154" s="60">
        <v>336</v>
      </c>
      <c r="J154" s="60" t="s">
        <v>24</v>
      </c>
      <c r="K154" s="69">
        <v>1500000000</v>
      </c>
      <c r="L154" s="69">
        <v>0</v>
      </c>
      <c r="M154" s="35">
        <v>0</v>
      </c>
      <c r="N154" s="36" t="s">
        <v>658</v>
      </c>
      <c r="O154" s="36" t="s">
        <v>452</v>
      </c>
      <c r="P154" s="37">
        <v>0.72</v>
      </c>
      <c r="Q154" s="37">
        <v>0.48</v>
      </c>
      <c r="R154" s="36" t="s">
        <v>18</v>
      </c>
    </row>
    <row r="155" spans="1:18" ht="39" thickBot="1" x14ac:dyDescent="0.3">
      <c r="A155" s="67" t="s">
        <v>686</v>
      </c>
      <c r="B155" s="36" t="s">
        <v>583</v>
      </c>
      <c r="C155" s="35" t="s">
        <v>687</v>
      </c>
      <c r="D155" s="60" t="s">
        <v>22</v>
      </c>
      <c r="E155" s="60" t="s">
        <v>40</v>
      </c>
      <c r="F155" s="60" t="s">
        <v>688</v>
      </c>
      <c r="G155" s="35" t="s">
        <v>18</v>
      </c>
      <c r="H155" s="35" t="s">
        <v>217</v>
      </c>
      <c r="I155" s="60">
        <v>181</v>
      </c>
      <c r="J155" s="60" t="s">
        <v>24</v>
      </c>
      <c r="K155" s="69">
        <v>1689476962</v>
      </c>
      <c r="L155" s="69">
        <v>0</v>
      </c>
      <c r="M155" s="35">
        <v>0</v>
      </c>
      <c r="N155" s="36" t="s">
        <v>689</v>
      </c>
      <c r="O155" s="36" t="s">
        <v>61</v>
      </c>
      <c r="P155" s="37">
        <v>0.77</v>
      </c>
      <c r="Q155" s="37">
        <v>0.77</v>
      </c>
      <c r="R155" s="36" t="s">
        <v>18</v>
      </c>
    </row>
    <row r="156" spans="1:18" ht="39" thickBot="1" x14ac:dyDescent="0.3">
      <c r="A156" s="67" t="s">
        <v>690</v>
      </c>
      <c r="B156" s="36" t="s">
        <v>691</v>
      </c>
      <c r="C156" s="35" t="s">
        <v>692</v>
      </c>
      <c r="D156" s="60" t="s">
        <v>56</v>
      </c>
      <c r="E156" s="60" t="s">
        <v>144</v>
      </c>
      <c r="F156" s="60" t="s">
        <v>693</v>
      </c>
      <c r="G156" s="35" t="s">
        <v>18</v>
      </c>
      <c r="H156" s="35" t="s">
        <v>696</v>
      </c>
      <c r="I156" s="60">
        <v>46</v>
      </c>
      <c r="J156" s="60" t="s">
        <v>24</v>
      </c>
      <c r="K156" s="69">
        <v>16163352</v>
      </c>
      <c r="L156" s="69">
        <v>0</v>
      </c>
      <c r="M156" s="35">
        <v>30</v>
      </c>
      <c r="N156" s="36" t="s">
        <v>695</v>
      </c>
      <c r="O156" s="36">
        <v>44727</v>
      </c>
      <c r="P156" s="37">
        <v>0.64</v>
      </c>
      <c r="Q156" s="37">
        <v>0.55000000000000004</v>
      </c>
      <c r="R156" s="36" t="s">
        <v>18</v>
      </c>
    </row>
    <row r="157" spans="1:18" ht="90" thickBot="1" x14ac:dyDescent="0.3">
      <c r="A157" s="67" t="s">
        <v>697</v>
      </c>
      <c r="B157" s="36" t="s">
        <v>695</v>
      </c>
      <c r="C157" s="35" t="s">
        <v>698</v>
      </c>
      <c r="D157" s="60" t="s">
        <v>22</v>
      </c>
      <c r="E157" s="60" t="s">
        <v>40</v>
      </c>
      <c r="F157" s="60" t="s">
        <v>699</v>
      </c>
      <c r="G157" s="35" t="s">
        <v>18</v>
      </c>
      <c r="H157" s="35" t="s">
        <v>486</v>
      </c>
      <c r="I157" s="60">
        <v>285</v>
      </c>
      <c r="J157" s="60" t="s">
        <v>17</v>
      </c>
      <c r="K157" s="69">
        <v>191333339</v>
      </c>
      <c r="L157" s="69">
        <v>0</v>
      </c>
      <c r="M157" s="35">
        <v>0</v>
      </c>
      <c r="N157" s="36" t="s">
        <v>695</v>
      </c>
      <c r="O157" s="36" t="s">
        <v>36</v>
      </c>
      <c r="P157" s="37">
        <v>0.73</v>
      </c>
      <c r="Q157" s="37">
        <v>0.64</v>
      </c>
      <c r="R157" s="36" t="s">
        <v>18</v>
      </c>
    </row>
    <row r="158" spans="1:18" ht="51.75" thickBot="1" x14ac:dyDescent="0.3">
      <c r="A158" s="67" t="s">
        <v>700</v>
      </c>
      <c r="B158" s="36" t="s">
        <v>701</v>
      </c>
      <c r="C158" s="35" t="s">
        <v>702</v>
      </c>
      <c r="D158" s="60" t="s">
        <v>114</v>
      </c>
      <c r="E158" s="60" t="s">
        <v>40</v>
      </c>
      <c r="F158" s="60" t="s">
        <v>703</v>
      </c>
      <c r="G158" s="35" t="s">
        <v>18</v>
      </c>
      <c r="H158" s="35" t="s">
        <v>705</v>
      </c>
      <c r="I158" s="60">
        <v>277</v>
      </c>
      <c r="J158" s="60" t="s">
        <v>24</v>
      </c>
      <c r="K158" s="69">
        <v>75000000</v>
      </c>
      <c r="L158" s="69">
        <v>0</v>
      </c>
      <c r="M158" s="35">
        <v>0</v>
      </c>
      <c r="N158" s="36" t="s">
        <v>706</v>
      </c>
      <c r="O158" s="36" t="s">
        <v>36</v>
      </c>
      <c r="P158" s="37">
        <v>0.56000000000000005</v>
      </c>
      <c r="Q158" s="37">
        <v>7.0000000000000007E-2</v>
      </c>
      <c r="R158" s="36" t="s">
        <v>18</v>
      </c>
    </row>
    <row r="159" spans="1:18" ht="39" thickBot="1" x14ac:dyDescent="0.3">
      <c r="A159" s="67" t="s">
        <v>707</v>
      </c>
      <c r="B159" s="36" t="s">
        <v>704</v>
      </c>
      <c r="C159" s="35" t="s">
        <v>708</v>
      </c>
      <c r="D159" s="60" t="s">
        <v>114</v>
      </c>
      <c r="E159" s="60" t="s">
        <v>57</v>
      </c>
      <c r="F159" s="60" t="s">
        <v>709</v>
      </c>
      <c r="G159" s="35" t="s">
        <v>18</v>
      </c>
      <c r="H159" s="35" t="s">
        <v>711</v>
      </c>
      <c r="I159" s="60">
        <v>270</v>
      </c>
      <c r="J159" s="60" t="s">
        <v>24</v>
      </c>
      <c r="K159" s="69">
        <v>9481920</v>
      </c>
      <c r="L159" s="69">
        <v>0</v>
      </c>
      <c r="M159" s="35">
        <v>0</v>
      </c>
      <c r="N159" s="36" t="s">
        <v>710</v>
      </c>
      <c r="O159" s="36" t="s">
        <v>36</v>
      </c>
      <c r="P159" s="37">
        <v>0.43</v>
      </c>
      <c r="Q159" s="37">
        <v>0.43</v>
      </c>
      <c r="R159" s="36" t="s">
        <v>18</v>
      </c>
    </row>
    <row r="160" spans="1:18" s="3" customFormat="1" ht="26.25" thickBot="1" x14ac:dyDescent="0.3">
      <c r="A160" s="67" t="s">
        <v>712</v>
      </c>
      <c r="B160" s="49">
        <v>44685</v>
      </c>
      <c r="C160" s="48" t="s">
        <v>713</v>
      </c>
      <c r="D160" s="61" t="s">
        <v>56</v>
      </c>
      <c r="E160" s="61" t="s">
        <v>40</v>
      </c>
      <c r="F160" s="61" t="s">
        <v>714</v>
      </c>
      <c r="G160" s="48"/>
      <c r="H160" s="48" t="s">
        <v>715</v>
      </c>
      <c r="I160" s="61">
        <v>240</v>
      </c>
      <c r="J160" s="61" t="s">
        <v>24</v>
      </c>
      <c r="K160" s="70">
        <v>250221400</v>
      </c>
      <c r="L160" s="69">
        <v>0</v>
      </c>
      <c r="M160" s="35">
        <v>0</v>
      </c>
      <c r="N160" s="49">
        <v>44687</v>
      </c>
      <c r="O160" s="49">
        <v>44926</v>
      </c>
      <c r="P160" s="50">
        <v>0.5</v>
      </c>
      <c r="Q160" s="50">
        <v>0</v>
      </c>
      <c r="R160" s="49"/>
    </row>
    <row r="161" spans="1:18" s="3" customFormat="1" ht="102.75" thickBot="1" x14ac:dyDescent="0.3">
      <c r="A161" s="67" t="s">
        <v>716</v>
      </c>
      <c r="B161" s="49">
        <v>44699</v>
      </c>
      <c r="C161" s="48" t="s">
        <v>717</v>
      </c>
      <c r="D161" s="61" t="s">
        <v>114</v>
      </c>
      <c r="E161" s="61" t="s">
        <v>185</v>
      </c>
      <c r="F161" s="61" t="s">
        <v>718</v>
      </c>
      <c r="G161" s="48"/>
      <c r="H161" s="48" t="s">
        <v>719</v>
      </c>
      <c r="I161" s="61">
        <v>153</v>
      </c>
      <c r="J161" s="61" t="s">
        <v>24</v>
      </c>
      <c r="K161" s="70">
        <v>69650000</v>
      </c>
      <c r="L161" s="69">
        <v>0</v>
      </c>
      <c r="M161" s="35">
        <v>0</v>
      </c>
      <c r="N161" s="49">
        <v>44701</v>
      </c>
      <c r="O161" s="49">
        <v>44853</v>
      </c>
      <c r="P161" s="37">
        <v>0.4</v>
      </c>
      <c r="Q161" s="37">
        <v>0</v>
      </c>
      <c r="R161" s="49"/>
    </row>
    <row r="162" spans="1:18" s="3" customFormat="1" ht="51.75" thickBot="1" x14ac:dyDescent="0.3">
      <c r="A162" s="67" t="s">
        <v>720</v>
      </c>
      <c r="B162" s="49">
        <v>44700</v>
      </c>
      <c r="C162" s="48" t="s">
        <v>721</v>
      </c>
      <c r="D162" s="61" t="s">
        <v>22</v>
      </c>
      <c r="E162" s="61" t="s">
        <v>40</v>
      </c>
      <c r="F162" s="61" t="s">
        <v>722</v>
      </c>
      <c r="G162" s="48"/>
      <c r="H162" s="48" t="s">
        <v>486</v>
      </c>
      <c r="I162" s="61">
        <v>211</v>
      </c>
      <c r="J162" s="61" t="s">
        <v>17</v>
      </c>
      <c r="K162" s="70">
        <v>56000000</v>
      </c>
      <c r="L162" s="69">
        <v>0</v>
      </c>
      <c r="M162" s="35">
        <v>0</v>
      </c>
      <c r="N162" s="49">
        <v>44700</v>
      </c>
      <c r="O162" s="49">
        <v>44910</v>
      </c>
      <c r="P162" s="37">
        <v>0.63</v>
      </c>
      <c r="Q162" s="37">
        <v>0.49</v>
      </c>
      <c r="R162" s="49"/>
    </row>
    <row r="163" spans="1:18" s="3" customFormat="1" ht="51.75" thickBot="1" x14ac:dyDescent="0.3">
      <c r="A163" s="67" t="s">
        <v>723</v>
      </c>
      <c r="B163" s="49">
        <v>44705</v>
      </c>
      <c r="C163" s="48" t="s">
        <v>724</v>
      </c>
      <c r="D163" s="61" t="s">
        <v>39</v>
      </c>
      <c r="E163" s="61" t="s">
        <v>185</v>
      </c>
      <c r="F163" s="61" t="s">
        <v>725</v>
      </c>
      <c r="G163" s="48"/>
      <c r="H163" s="35" t="s">
        <v>74</v>
      </c>
      <c r="I163" s="61">
        <v>220</v>
      </c>
      <c r="J163" s="61" t="s">
        <v>24</v>
      </c>
      <c r="K163" s="70">
        <v>1700000000</v>
      </c>
      <c r="L163" s="69">
        <v>0</v>
      </c>
      <c r="M163" s="35">
        <v>0</v>
      </c>
      <c r="N163" s="49">
        <v>44706</v>
      </c>
      <c r="O163" s="49">
        <v>44925</v>
      </c>
      <c r="P163" s="37">
        <v>0.51</v>
      </c>
      <c r="Q163" s="37">
        <v>0.25</v>
      </c>
      <c r="R163" s="49"/>
    </row>
    <row r="164" spans="1:18" s="3" customFormat="1" ht="26.25" thickBot="1" x14ac:dyDescent="0.3">
      <c r="A164" s="67" t="s">
        <v>726</v>
      </c>
      <c r="B164" s="49">
        <v>44712</v>
      </c>
      <c r="C164" s="48" t="s">
        <v>727</v>
      </c>
      <c r="D164" s="61" t="s">
        <v>65</v>
      </c>
      <c r="E164" s="61" t="s">
        <v>144</v>
      </c>
      <c r="F164" s="61" t="s">
        <v>728</v>
      </c>
      <c r="G164" s="48" t="s">
        <v>729</v>
      </c>
      <c r="H164" s="35" t="s">
        <v>193</v>
      </c>
      <c r="I164" s="61">
        <v>200</v>
      </c>
      <c r="J164" s="61" t="s">
        <v>24</v>
      </c>
      <c r="K164" s="70">
        <v>4929242188</v>
      </c>
      <c r="L164" s="69">
        <v>0</v>
      </c>
      <c r="M164" s="35">
        <v>0</v>
      </c>
      <c r="N164" s="49">
        <v>44715</v>
      </c>
      <c r="O164" s="49">
        <v>44926</v>
      </c>
      <c r="P164" s="37">
        <v>0.03</v>
      </c>
      <c r="Q164" s="37">
        <v>0</v>
      </c>
      <c r="R164" s="49"/>
    </row>
    <row r="165" spans="1:18" s="3" customFormat="1" ht="51.75" thickBot="1" x14ac:dyDescent="0.3">
      <c r="A165" s="67" t="s">
        <v>730</v>
      </c>
      <c r="B165" s="49">
        <v>44713</v>
      </c>
      <c r="C165" s="48" t="s">
        <v>731</v>
      </c>
      <c r="D165" s="62" t="s">
        <v>56</v>
      </c>
      <c r="E165" s="61" t="s">
        <v>40</v>
      </c>
      <c r="F165" s="61" t="s">
        <v>732</v>
      </c>
      <c r="G165" s="48"/>
      <c r="H165" s="35" t="s">
        <v>193</v>
      </c>
      <c r="I165" s="61">
        <v>209</v>
      </c>
      <c r="J165" s="61" t="s">
        <v>24</v>
      </c>
      <c r="K165" s="70">
        <v>427321101</v>
      </c>
      <c r="L165" s="69">
        <v>0</v>
      </c>
      <c r="M165" s="35">
        <v>0</v>
      </c>
      <c r="N165" s="49">
        <v>44718</v>
      </c>
      <c r="O165" s="49">
        <v>44926</v>
      </c>
      <c r="P165" s="37">
        <v>0.4</v>
      </c>
      <c r="Q165" s="37">
        <v>0.22</v>
      </c>
      <c r="R165" s="49"/>
    </row>
    <row r="166" spans="1:18" s="3" customFormat="1" ht="51.75" thickBot="1" x14ac:dyDescent="0.3">
      <c r="A166" s="67" t="s">
        <v>733</v>
      </c>
      <c r="B166" s="49">
        <v>44722</v>
      </c>
      <c r="C166" s="48" t="s">
        <v>734</v>
      </c>
      <c r="D166" s="62" t="s">
        <v>56</v>
      </c>
      <c r="E166" s="61" t="s">
        <v>40</v>
      </c>
      <c r="F166" s="61" t="s">
        <v>735</v>
      </c>
      <c r="G166" s="48"/>
      <c r="H166" s="35" t="s">
        <v>193</v>
      </c>
      <c r="I166" s="61">
        <v>183</v>
      </c>
      <c r="J166" s="61" t="s">
        <v>24</v>
      </c>
      <c r="K166" s="70">
        <v>997815000</v>
      </c>
      <c r="L166" s="69">
        <v>0</v>
      </c>
      <c r="M166" s="35">
        <v>0</v>
      </c>
      <c r="N166" s="49">
        <v>44728</v>
      </c>
      <c r="O166" s="49">
        <v>44910</v>
      </c>
      <c r="P166" s="37">
        <v>0.57999999999999996</v>
      </c>
      <c r="Q166" s="37">
        <v>0.6</v>
      </c>
      <c r="R166" s="49"/>
    </row>
    <row r="167" spans="1:18" s="3" customFormat="1" ht="26.25" thickBot="1" x14ac:dyDescent="0.3">
      <c r="A167" s="67" t="s">
        <v>736</v>
      </c>
      <c r="B167" s="49">
        <v>44721</v>
      </c>
      <c r="C167" s="48" t="s">
        <v>737</v>
      </c>
      <c r="D167" s="61" t="s">
        <v>65</v>
      </c>
      <c r="E167" s="61" t="s">
        <v>144</v>
      </c>
      <c r="F167" s="61" t="s">
        <v>738</v>
      </c>
      <c r="G167" s="48" t="s">
        <v>739</v>
      </c>
      <c r="H167" s="35" t="s">
        <v>193</v>
      </c>
      <c r="I167" s="61">
        <v>202</v>
      </c>
      <c r="J167" s="61" t="s">
        <v>24</v>
      </c>
      <c r="K167" s="70">
        <v>1984983644</v>
      </c>
      <c r="L167" s="69">
        <v>0</v>
      </c>
      <c r="M167" s="35">
        <v>0</v>
      </c>
      <c r="N167" s="49">
        <v>44725</v>
      </c>
      <c r="O167" s="49">
        <v>44926</v>
      </c>
      <c r="P167" s="37">
        <v>0</v>
      </c>
      <c r="Q167" s="37">
        <v>0</v>
      </c>
      <c r="R167" s="49"/>
    </row>
    <row r="168" spans="1:18" s="3" customFormat="1" ht="26.25" thickBot="1" x14ac:dyDescent="0.3">
      <c r="A168" s="67" t="s">
        <v>740</v>
      </c>
      <c r="B168" s="49">
        <v>44722</v>
      </c>
      <c r="C168" s="48" t="s">
        <v>741</v>
      </c>
      <c r="D168" s="61" t="s">
        <v>65</v>
      </c>
      <c r="E168" s="61" t="s">
        <v>144</v>
      </c>
      <c r="F168" s="61" t="s">
        <v>742</v>
      </c>
      <c r="G168" s="48" t="s">
        <v>743</v>
      </c>
      <c r="H168" s="35" t="s">
        <v>193</v>
      </c>
      <c r="I168" s="61">
        <v>185</v>
      </c>
      <c r="J168" s="61" t="s">
        <v>24</v>
      </c>
      <c r="K168" s="70">
        <v>1646337960</v>
      </c>
      <c r="L168" s="69">
        <v>0</v>
      </c>
      <c r="M168" s="35">
        <v>0</v>
      </c>
      <c r="N168" s="49">
        <v>44742</v>
      </c>
      <c r="O168" s="49">
        <v>44926</v>
      </c>
      <c r="P168" s="37">
        <v>0.12</v>
      </c>
      <c r="Q168" s="37">
        <v>0</v>
      </c>
      <c r="R168" s="49"/>
    </row>
    <row r="169" spans="1:18" s="3" customFormat="1" ht="39" thickBot="1" x14ac:dyDescent="0.3">
      <c r="A169" s="67" t="s">
        <v>744</v>
      </c>
      <c r="B169" s="49">
        <v>44725</v>
      </c>
      <c r="C169" s="48" t="s">
        <v>745</v>
      </c>
      <c r="D169" s="61" t="s">
        <v>114</v>
      </c>
      <c r="E169" s="61" t="s">
        <v>57</v>
      </c>
      <c r="F169" s="61" t="s">
        <v>746</v>
      </c>
      <c r="G169" s="48"/>
      <c r="H169" s="35" t="s">
        <v>193</v>
      </c>
      <c r="I169" s="61">
        <v>30</v>
      </c>
      <c r="J169" s="61" t="s">
        <v>24</v>
      </c>
      <c r="K169" s="70">
        <v>8922058</v>
      </c>
      <c r="L169" s="69">
        <v>0</v>
      </c>
      <c r="M169" s="35">
        <v>0</v>
      </c>
      <c r="N169" s="49">
        <v>44725</v>
      </c>
      <c r="O169" s="49">
        <v>44754</v>
      </c>
      <c r="P169" s="37">
        <v>0.06</v>
      </c>
      <c r="Q169" s="37">
        <v>0.06</v>
      </c>
      <c r="R169" s="49"/>
    </row>
    <row r="170" spans="1:18" s="3" customFormat="1" ht="39" thickBot="1" x14ac:dyDescent="0.3">
      <c r="A170" s="67" t="s">
        <v>747</v>
      </c>
      <c r="B170" s="49">
        <v>44727</v>
      </c>
      <c r="C170" s="48" t="s">
        <v>748</v>
      </c>
      <c r="D170" s="61" t="s">
        <v>114</v>
      </c>
      <c r="E170" s="61" t="s">
        <v>40</v>
      </c>
      <c r="F170" s="61" t="s">
        <v>749</v>
      </c>
      <c r="G170" s="48"/>
      <c r="H170" s="35" t="s">
        <v>193</v>
      </c>
      <c r="I170" s="61">
        <v>198</v>
      </c>
      <c r="J170" s="61" t="s">
        <v>24</v>
      </c>
      <c r="K170" s="70">
        <v>90000000</v>
      </c>
      <c r="L170" s="69">
        <v>0</v>
      </c>
      <c r="M170" s="35">
        <v>0</v>
      </c>
      <c r="N170" s="49">
        <v>44729</v>
      </c>
      <c r="O170" s="49">
        <v>44926</v>
      </c>
      <c r="P170" s="37">
        <v>0</v>
      </c>
      <c r="Q170" s="37">
        <v>0</v>
      </c>
      <c r="R170" s="49"/>
    </row>
    <row r="171" spans="1:18" s="3" customFormat="1" ht="90" thickBot="1" x14ac:dyDescent="0.3">
      <c r="A171" s="67" t="s">
        <v>750</v>
      </c>
      <c r="B171" s="49">
        <v>44734</v>
      </c>
      <c r="C171" s="48" t="s">
        <v>751</v>
      </c>
      <c r="D171" s="60" t="s">
        <v>22</v>
      </c>
      <c r="E171" s="61" t="s">
        <v>40</v>
      </c>
      <c r="F171" s="61" t="s">
        <v>752</v>
      </c>
      <c r="G171" s="48"/>
      <c r="H171" s="35" t="s">
        <v>193</v>
      </c>
      <c r="I171" s="61">
        <v>193</v>
      </c>
      <c r="J171" s="61" t="s">
        <v>17</v>
      </c>
      <c r="K171" s="70">
        <v>63333330</v>
      </c>
      <c r="L171" s="69">
        <v>0</v>
      </c>
      <c r="M171" s="35">
        <v>0</v>
      </c>
      <c r="N171" s="49">
        <v>44734</v>
      </c>
      <c r="O171" s="49">
        <v>44926</v>
      </c>
      <c r="P171" s="37">
        <v>0.52083333333333337</v>
      </c>
      <c r="Q171" s="37">
        <v>0</v>
      </c>
      <c r="R171" s="49"/>
    </row>
    <row r="172" spans="1:18" s="3" customFormat="1" ht="90" thickBot="1" x14ac:dyDescent="0.3">
      <c r="A172" s="67" t="s">
        <v>753</v>
      </c>
      <c r="B172" s="49">
        <v>44733</v>
      </c>
      <c r="C172" s="48" t="s">
        <v>754</v>
      </c>
      <c r="D172" s="60" t="s">
        <v>22</v>
      </c>
      <c r="E172" s="61" t="s">
        <v>40</v>
      </c>
      <c r="F172" s="61" t="s">
        <v>755</v>
      </c>
      <c r="G172" s="48"/>
      <c r="H172" s="35" t="s">
        <v>193</v>
      </c>
      <c r="I172" s="61">
        <v>177</v>
      </c>
      <c r="J172" s="61" t="s">
        <v>17</v>
      </c>
      <c r="K172" s="70">
        <v>96000000</v>
      </c>
      <c r="L172" s="69">
        <v>0</v>
      </c>
      <c r="M172" s="35">
        <v>0</v>
      </c>
      <c r="N172" s="49">
        <v>44734</v>
      </c>
      <c r="O172" s="49">
        <v>44910</v>
      </c>
      <c r="P172" s="37">
        <v>0.56818181818181823</v>
      </c>
      <c r="Q172" s="37">
        <v>0</v>
      </c>
      <c r="R172" s="49"/>
    </row>
    <row r="173" spans="1:18" s="3" customFormat="1" ht="64.5" thickBot="1" x14ac:dyDescent="0.3">
      <c r="A173" s="67" t="s">
        <v>756</v>
      </c>
      <c r="B173" s="49">
        <v>44735</v>
      </c>
      <c r="C173" s="48" t="s">
        <v>757</v>
      </c>
      <c r="D173" s="60" t="s">
        <v>22</v>
      </c>
      <c r="E173" s="61" t="s">
        <v>40</v>
      </c>
      <c r="F173" s="61" t="s">
        <v>758</v>
      </c>
      <c r="G173" s="48"/>
      <c r="H173" s="35" t="s">
        <v>193</v>
      </c>
      <c r="I173" s="61">
        <v>175</v>
      </c>
      <c r="J173" s="61" t="s">
        <v>17</v>
      </c>
      <c r="K173" s="70">
        <v>58333333</v>
      </c>
      <c r="L173" s="69">
        <v>0</v>
      </c>
      <c r="M173" s="35">
        <v>0</v>
      </c>
      <c r="N173" s="49">
        <v>44736</v>
      </c>
      <c r="O173" s="49">
        <v>44910</v>
      </c>
      <c r="P173" s="37">
        <v>0.21</v>
      </c>
      <c r="Q173" s="37">
        <v>0.38</v>
      </c>
      <c r="R173" s="49"/>
    </row>
    <row r="174" spans="1:18" s="3" customFormat="1" ht="115.5" thickBot="1" x14ac:dyDescent="0.3">
      <c r="A174" s="67" t="s">
        <v>759</v>
      </c>
      <c r="B174" s="49">
        <v>44734</v>
      </c>
      <c r="C174" s="48" t="s">
        <v>760</v>
      </c>
      <c r="D174" s="60" t="s">
        <v>22</v>
      </c>
      <c r="E174" s="61" t="s">
        <v>40</v>
      </c>
      <c r="F174" s="61" t="s">
        <v>761</v>
      </c>
      <c r="G174" s="48"/>
      <c r="H174" s="35" t="s">
        <v>193</v>
      </c>
      <c r="I174" s="61">
        <v>177</v>
      </c>
      <c r="J174" s="61" t="s">
        <v>17</v>
      </c>
      <c r="K174" s="70">
        <v>58333333</v>
      </c>
      <c r="L174" s="69">
        <v>0</v>
      </c>
      <c r="M174" s="35">
        <v>0</v>
      </c>
      <c r="N174" s="49">
        <v>44734</v>
      </c>
      <c r="O174" s="49">
        <v>44910</v>
      </c>
      <c r="P174" s="37">
        <v>0.57999999999999996</v>
      </c>
      <c r="Q174" s="37">
        <v>0.39</v>
      </c>
      <c r="R174" s="49"/>
    </row>
    <row r="175" spans="1:18" s="3" customFormat="1" ht="64.5" thickBot="1" x14ac:dyDescent="0.3">
      <c r="A175" s="67" t="s">
        <v>762</v>
      </c>
      <c r="B175" s="49">
        <v>44734</v>
      </c>
      <c r="C175" s="48" t="s">
        <v>763</v>
      </c>
      <c r="D175" s="60" t="s">
        <v>22</v>
      </c>
      <c r="E175" s="61" t="s">
        <v>40</v>
      </c>
      <c r="F175" s="61" t="s">
        <v>764</v>
      </c>
      <c r="G175" s="48"/>
      <c r="H175" s="35" t="s">
        <v>193</v>
      </c>
      <c r="I175" s="61">
        <v>177</v>
      </c>
      <c r="J175" s="61" t="s">
        <v>17</v>
      </c>
      <c r="K175" s="70">
        <v>78431365</v>
      </c>
      <c r="L175" s="69">
        <v>0</v>
      </c>
      <c r="M175" s="35">
        <v>0</v>
      </c>
      <c r="N175" s="49">
        <v>44734</v>
      </c>
      <c r="O175" s="49">
        <v>44910</v>
      </c>
      <c r="P175" s="37">
        <v>0.56999999999999995</v>
      </c>
      <c r="Q175" s="37">
        <v>0.4</v>
      </c>
      <c r="R175" s="49"/>
    </row>
    <row r="176" spans="1:18" s="3" customFormat="1" ht="26.25" thickBot="1" x14ac:dyDescent="0.3">
      <c r="A176" s="67" t="s">
        <v>765</v>
      </c>
      <c r="B176" s="49">
        <v>44736</v>
      </c>
      <c r="C176" s="48" t="s">
        <v>766</v>
      </c>
      <c r="D176" s="61" t="s">
        <v>65</v>
      </c>
      <c r="E176" s="61" t="s">
        <v>144</v>
      </c>
      <c r="F176" s="61" t="s">
        <v>767</v>
      </c>
      <c r="G176" s="48" t="s">
        <v>768</v>
      </c>
      <c r="H176" s="35" t="s">
        <v>193</v>
      </c>
      <c r="I176" s="61">
        <v>187</v>
      </c>
      <c r="J176" s="61" t="s">
        <v>24</v>
      </c>
      <c r="K176" s="70">
        <v>3243276689</v>
      </c>
      <c r="L176" s="69">
        <v>0</v>
      </c>
      <c r="M176" s="35">
        <v>0</v>
      </c>
      <c r="N176" s="49">
        <v>44740</v>
      </c>
      <c r="O176" s="49">
        <v>44926</v>
      </c>
      <c r="P176" s="37">
        <v>0</v>
      </c>
      <c r="Q176" s="37">
        <v>0</v>
      </c>
      <c r="R176" s="49"/>
    </row>
    <row r="177" spans="1:18" s="3" customFormat="1" ht="90" thickBot="1" x14ac:dyDescent="0.3">
      <c r="A177" s="67" t="s">
        <v>769</v>
      </c>
      <c r="B177" s="49">
        <v>44735</v>
      </c>
      <c r="C177" s="48" t="s">
        <v>770</v>
      </c>
      <c r="D177" s="60" t="s">
        <v>22</v>
      </c>
      <c r="E177" s="61" t="s">
        <v>40</v>
      </c>
      <c r="F177" s="61" t="s">
        <v>771</v>
      </c>
      <c r="G177" s="48"/>
      <c r="H177" s="35" t="s">
        <v>456</v>
      </c>
      <c r="I177" s="61">
        <v>175</v>
      </c>
      <c r="J177" s="61" t="s">
        <v>17</v>
      </c>
      <c r="K177" s="70">
        <v>46400000</v>
      </c>
      <c r="L177" s="69">
        <v>0</v>
      </c>
      <c r="M177" s="35">
        <v>0</v>
      </c>
      <c r="N177" s="49">
        <v>44736</v>
      </c>
      <c r="O177" s="49">
        <v>44910</v>
      </c>
      <c r="P177" s="37">
        <v>0.56321839080459768</v>
      </c>
      <c r="Q177" s="37">
        <v>0</v>
      </c>
      <c r="R177" s="49"/>
    </row>
    <row r="178" spans="1:18" s="3" customFormat="1" ht="90" thickBot="1" x14ac:dyDescent="0.3">
      <c r="A178" s="67" t="s">
        <v>772</v>
      </c>
      <c r="B178" s="49">
        <v>44735</v>
      </c>
      <c r="C178" s="48" t="s">
        <v>773</v>
      </c>
      <c r="D178" s="60" t="s">
        <v>22</v>
      </c>
      <c r="E178" s="61" t="s">
        <v>40</v>
      </c>
      <c r="F178" s="61" t="s">
        <v>774</v>
      </c>
      <c r="G178" s="48"/>
      <c r="H178" s="35" t="s">
        <v>456</v>
      </c>
      <c r="I178" s="61">
        <v>175</v>
      </c>
      <c r="J178" s="61" t="s">
        <v>17</v>
      </c>
      <c r="K178" s="70">
        <v>46400000</v>
      </c>
      <c r="L178" s="69">
        <v>0</v>
      </c>
      <c r="M178" s="35">
        <v>0</v>
      </c>
      <c r="N178" s="49">
        <v>44736</v>
      </c>
      <c r="O178" s="49">
        <v>44910</v>
      </c>
      <c r="P178" s="37">
        <v>0.56321839080459768</v>
      </c>
      <c r="Q178" s="37">
        <v>0</v>
      </c>
      <c r="R178" s="49"/>
    </row>
    <row r="179" spans="1:18" s="3" customFormat="1" ht="51.75" thickBot="1" x14ac:dyDescent="0.3">
      <c r="A179" s="67" t="s">
        <v>775</v>
      </c>
      <c r="B179" s="49">
        <v>44740</v>
      </c>
      <c r="C179" s="48" t="s">
        <v>776</v>
      </c>
      <c r="D179" s="61" t="s">
        <v>39</v>
      </c>
      <c r="E179" s="61" t="s">
        <v>106</v>
      </c>
      <c r="F179" s="61" t="s">
        <v>768</v>
      </c>
      <c r="G179" s="48"/>
      <c r="H179" s="35" t="s">
        <v>696</v>
      </c>
      <c r="I179" s="61">
        <v>7491</v>
      </c>
      <c r="J179" s="61" t="s">
        <v>24</v>
      </c>
      <c r="K179" s="70">
        <v>201579337</v>
      </c>
      <c r="L179" s="69">
        <v>0</v>
      </c>
      <c r="M179" s="35">
        <v>0</v>
      </c>
      <c r="N179" s="49">
        <v>37436</v>
      </c>
      <c r="O179" s="49">
        <v>44926</v>
      </c>
      <c r="P179" s="37">
        <v>0</v>
      </c>
      <c r="Q179" s="37">
        <v>0</v>
      </c>
      <c r="R179" s="49"/>
    </row>
    <row r="180" spans="1:18" s="3" customFormat="1" ht="64.5" thickBot="1" x14ac:dyDescent="0.3">
      <c r="A180" s="67" t="s">
        <v>777</v>
      </c>
      <c r="B180" s="49">
        <v>44741</v>
      </c>
      <c r="C180" s="48" t="s">
        <v>778</v>
      </c>
      <c r="D180" s="61" t="s">
        <v>39</v>
      </c>
      <c r="E180" s="61" t="s">
        <v>106</v>
      </c>
      <c r="F180" s="61" t="s">
        <v>768</v>
      </c>
      <c r="G180" s="48"/>
      <c r="H180" s="35" t="s">
        <v>779</v>
      </c>
      <c r="I180" s="61">
        <v>186</v>
      </c>
      <c r="J180" s="61" t="s">
        <v>24</v>
      </c>
      <c r="K180" s="70">
        <v>312187750</v>
      </c>
      <c r="L180" s="69">
        <v>0</v>
      </c>
      <c r="M180" s="35">
        <v>0</v>
      </c>
      <c r="N180" s="49">
        <v>44741</v>
      </c>
      <c r="O180" s="49">
        <v>44926</v>
      </c>
      <c r="P180" s="37">
        <v>0.03</v>
      </c>
      <c r="Q180" s="37">
        <v>0</v>
      </c>
      <c r="R180" s="49"/>
    </row>
    <row r="181" spans="1:18" s="3" customFormat="1" ht="64.5" thickBot="1" x14ac:dyDescent="0.3">
      <c r="A181" s="67" t="s">
        <v>780</v>
      </c>
      <c r="B181" s="49">
        <v>44741</v>
      </c>
      <c r="C181" s="48" t="s">
        <v>781</v>
      </c>
      <c r="D181" s="60" t="s">
        <v>22</v>
      </c>
      <c r="E181" s="61" t="s">
        <v>40</v>
      </c>
      <c r="F181" s="61" t="s">
        <v>782</v>
      </c>
      <c r="G181" s="48"/>
      <c r="H181" s="35" t="s">
        <v>217</v>
      </c>
      <c r="I181" s="61">
        <v>170</v>
      </c>
      <c r="J181" s="61" t="s">
        <v>17</v>
      </c>
      <c r="K181" s="70">
        <v>74845933</v>
      </c>
      <c r="L181" s="69">
        <v>0</v>
      </c>
      <c r="M181" s="35">
        <v>0</v>
      </c>
      <c r="N181" s="49">
        <v>44741</v>
      </c>
      <c r="O181" s="49">
        <v>44910</v>
      </c>
      <c r="P181" s="37">
        <v>0.55000000000000004</v>
      </c>
      <c r="Q181" s="37">
        <v>0.37</v>
      </c>
      <c r="R181" s="49"/>
    </row>
    <row r="182" spans="1:18" s="3" customFormat="1" ht="64.5" thickBot="1" x14ac:dyDescent="0.3">
      <c r="A182" s="67" t="s">
        <v>783</v>
      </c>
      <c r="B182" s="49">
        <v>44742</v>
      </c>
      <c r="C182" s="48" t="s">
        <v>784</v>
      </c>
      <c r="D182" s="60" t="s">
        <v>22</v>
      </c>
      <c r="E182" s="61" t="s">
        <v>40</v>
      </c>
      <c r="F182" s="61" t="s">
        <v>785</v>
      </c>
      <c r="G182" s="48"/>
      <c r="H182" s="35" t="s">
        <v>217</v>
      </c>
      <c r="I182" s="61">
        <v>168</v>
      </c>
      <c r="J182" s="61" t="s">
        <v>17</v>
      </c>
      <c r="K182" s="70">
        <v>89066666</v>
      </c>
      <c r="L182" s="69">
        <v>0</v>
      </c>
      <c r="M182" s="35">
        <v>0</v>
      </c>
      <c r="N182" s="49">
        <v>44743</v>
      </c>
      <c r="O182" s="49">
        <v>44910</v>
      </c>
      <c r="P182" s="37">
        <v>0.54</v>
      </c>
      <c r="Q182" s="37">
        <v>0.37</v>
      </c>
      <c r="R182" s="49"/>
    </row>
    <row r="183" spans="1:18" s="3" customFormat="1" ht="26.25" thickBot="1" x14ac:dyDescent="0.3">
      <c r="A183" s="67" t="s">
        <v>786</v>
      </c>
      <c r="B183" s="49">
        <v>44747</v>
      </c>
      <c r="C183" s="48" t="s">
        <v>787</v>
      </c>
      <c r="D183" s="60" t="s">
        <v>22</v>
      </c>
      <c r="E183" s="61" t="s">
        <v>40</v>
      </c>
      <c r="F183" s="61" t="s">
        <v>788</v>
      </c>
      <c r="G183" s="48"/>
      <c r="H183" s="35" t="s">
        <v>436</v>
      </c>
      <c r="I183" s="61">
        <v>123</v>
      </c>
      <c r="J183" s="61" t="s">
        <v>24</v>
      </c>
      <c r="K183" s="70">
        <v>95591944</v>
      </c>
      <c r="L183" s="69">
        <v>0</v>
      </c>
      <c r="M183" s="35">
        <v>0</v>
      </c>
      <c r="N183" s="49">
        <v>44747</v>
      </c>
      <c r="O183" s="49">
        <v>44869</v>
      </c>
      <c r="P183" s="37">
        <v>0.71311475409836067</v>
      </c>
      <c r="Q183" s="37">
        <v>0</v>
      </c>
      <c r="R183" s="49"/>
    </row>
    <row r="184" spans="1:18" s="3" customFormat="1" ht="90" thickBot="1" x14ac:dyDescent="0.3">
      <c r="A184" s="67" t="s">
        <v>789</v>
      </c>
      <c r="B184" s="49">
        <v>44750</v>
      </c>
      <c r="C184" s="48" t="s">
        <v>790</v>
      </c>
      <c r="D184" s="61" t="s">
        <v>39</v>
      </c>
      <c r="E184" s="61" t="s">
        <v>106</v>
      </c>
      <c r="F184" s="61" t="s">
        <v>743</v>
      </c>
      <c r="G184" s="48"/>
      <c r="H184" s="35" t="s">
        <v>779</v>
      </c>
      <c r="I184" s="61">
        <v>168</v>
      </c>
      <c r="J184" s="61" t="s">
        <v>24</v>
      </c>
      <c r="K184" s="70">
        <v>342478320</v>
      </c>
      <c r="L184" s="69">
        <v>0</v>
      </c>
      <c r="M184" s="35">
        <v>0</v>
      </c>
      <c r="N184" s="49">
        <v>44762</v>
      </c>
      <c r="O184" s="49">
        <v>44926</v>
      </c>
      <c r="P184" s="37">
        <v>0.12</v>
      </c>
      <c r="Q184" s="37">
        <v>0</v>
      </c>
      <c r="R184" s="49"/>
    </row>
    <row r="185" spans="1:18" s="3" customFormat="1" ht="64.5" thickBot="1" x14ac:dyDescent="0.3">
      <c r="A185" s="67" t="s">
        <v>791</v>
      </c>
      <c r="B185" s="49">
        <v>44754</v>
      </c>
      <c r="C185" s="48" t="s">
        <v>792</v>
      </c>
      <c r="D185" s="60" t="s">
        <v>22</v>
      </c>
      <c r="E185" s="61" t="s">
        <v>40</v>
      </c>
      <c r="F185" s="61" t="s">
        <v>793</v>
      </c>
      <c r="G185" s="48"/>
      <c r="H185" s="35" t="s">
        <v>794</v>
      </c>
      <c r="I185" s="61">
        <v>156</v>
      </c>
      <c r="J185" s="61" t="s">
        <v>24</v>
      </c>
      <c r="K185" s="70">
        <v>950000000</v>
      </c>
      <c r="L185" s="69">
        <v>0</v>
      </c>
      <c r="M185" s="35">
        <v>0</v>
      </c>
      <c r="N185" s="49">
        <v>44755</v>
      </c>
      <c r="O185" s="49">
        <v>44910</v>
      </c>
      <c r="P185" s="37">
        <v>0.52</v>
      </c>
      <c r="Q185" s="37">
        <v>0.5</v>
      </c>
      <c r="R185" s="49"/>
    </row>
    <row r="186" spans="1:18" s="3" customFormat="1" ht="26.25" thickBot="1" x14ac:dyDescent="0.3">
      <c r="A186" s="67" t="s">
        <v>795</v>
      </c>
      <c r="B186" s="49">
        <v>44750</v>
      </c>
      <c r="C186" s="48" t="s">
        <v>796</v>
      </c>
      <c r="D186" s="60" t="s">
        <v>22</v>
      </c>
      <c r="E186" s="61" t="s">
        <v>40</v>
      </c>
      <c r="F186" s="61" t="s">
        <v>797</v>
      </c>
      <c r="G186" s="48"/>
      <c r="H186" s="35" t="s">
        <v>798</v>
      </c>
      <c r="I186" s="61">
        <v>30</v>
      </c>
      <c r="J186" s="61" t="s">
        <v>24</v>
      </c>
      <c r="K186" s="70">
        <v>27366760</v>
      </c>
      <c r="L186" s="69">
        <v>0</v>
      </c>
      <c r="M186" s="35">
        <v>0</v>
      </c>
      <c r="N186" s="49">
        <v>44761</v>
      </c>
      <c r="O186" s="49">
        <v>44790</v>
      </c>
      <c r="P186" s="37">
        <v>1</v>
      </c>
      <c r="Q186" s="37">
        <v>1</v>
      </c>
      <c r="R186" s="49"/>
    </row>
    <row r="187" spans="1:18" s="3" customFormat="1" ht="77.25" thickBot="1" x14ac:dyDescent="0.3">
      <c r="A187" s="67" t="s">
        <v>799</v>
      </c>
      <c r="B187" s="49">
        <v>44756</v>
      </c>
      <c r="C187" s="48" t="s">
        <v>800</v>
      </c>
      <c r="D187" s="61" t="s">
        <v>39</v>
      </c>
      <c r="E187" s="61" t="s">
        <v>106</v>
      </c>
      <c r="F187" s="61" t="s">
        <v>739</v>
      </c>
      <c r="G187" s="48"/>
      <c r="H187" s="35" t="s">
        <v>801</v>
      </c>
      <c r="I187" s="61">
        <v>165</v>
      </c>
      <c r="J187" s="61" t="s">
        <v>24</v>
      </c>
      <c r="K187" s="70">
        <v>207765159</v>
      </c>
      <c r="L187" s="69">
        <v>0</v>
      </c>
      <c r="M187" s="35">
        <v>0</v>
      </c>
      <c r="N187" s="49">
        <v>44757</v>
      </c>
      <c r="O187" s="49">
        <v>44926</v>
      </c>
      <c r="P187" s="37">
        <v>0.04</v>
      </c>
      <c r="Q187" s="37">
        <v>0</v>
      </c>
      <c r="R187" s="49"/>
    </row>
    <row r="188" spans="1:18" s="3" customFormat="1" ht="39" thickBot="1" x14ac:dyDescent="0.3">
      <c r="A188" s="67" t="s">
        <v>802</v>
      </c>
      <c r="B188" s="49">
        <v>44757</v>
      </c>
      <c r="C188" s="48" t="s">
        <v>803</v>
      </c>
      <c r="D188" s="61" t="s">
        <v>114</v>
      </c>
      <c r="E188" s="61" t="s">
        <v>40</v>
      </c>
      <c r="F188" s="61" t="s">
        <v>804</v>
      </c>
      <c r="G188" s="48"/>
      <c r="H188" s="35" t="s">
        <v>805</v>
      </c>
      <c r="I188" s="61">
        <v>60</v>
      </c>
      <c r="J188" s="61" t="s">
        <v>24</v>
      </c>
      <c r="K188" s="70">
        <v>27909339</v>
      </c>
      <c r="L188" s="69">
        <v>0</v>
      </c>
      <c r="M188" s="35">
        <v>0</v>
      </c>
      <c r="N188" s="49">
        <v>44755</v>
      </c>
      <c r="O188" s="49">
        <v>44816</v>
      </c>
      <c r="P188" s="37">
        <v>0.65</v>
      </c>
      <c r="Q188" s="37">
        <v>0</v>
      </c>
      <c r="R188" s="49"/>
    </row>
    <row r="189" spans="1:18" s="3" customFormat="1" ht="77.25" thickBot="1" x14ac:dyDescent="0.3">
      <c r="A189" s="67" t="s">
        <v>806</v>
      </c>
      <c r="B189" s="49">
        <v>44754</v>
      </c>
      <c r="C189" s="48" t="s">
        <v>807</v>
      </c>
      <c r="D189" s="61" t="s">
        <v>114</v>
      </c>
      <c r="E189" s="61" t="s">
        <v>40</v>
      </c>
      <c r="F189" s="61" t="s">
        <v>808</v>
      </c>
      <c r="G189" s="48"/>
      <c r="H189" s="35" t="s">
        <v>705</v>
      </c>
      <c r="I189" s="61">
        <v>60</v>
      </c>
      <c r="J189" s="61" t="s">
        <v>24</v>
      </c>
      <c r="K189" s="70">
        <v>97624065</v>
      </c>
      <c r="L189" s="69">
        <v>0</v>
      </c>
      <c r="M189" s="35">
        <v>0</v>
      </c>
      <c r="N189" s="49">
        <v>44755</v>
      </c>
      <c r="O189" s="49">
        <v>44816</v>
      </c>
      <c r="P189" s="37">
        <v>0.8</v>
      </c>
      <c r="Q189" s="37">
        <v>0</v>
      </c>
      <c r="R189" s="49"/>
    </row>
    <row r="190" spans="1:18" s="3" customFormat="1" ht="26.25" thickBot="1" x14ac:dyDescent="0.3">
      <c r="A190" s="67" t="s">
        <v>809</v>
      </c>
      <c r="B190" s="49">
        <v>44757</v>
      </c>
      <c r="C190" s="48" t="s">
        <v>810</v>
      </c>
      <c r="D190" s="61" t="s">
        <v>114</v>
      </c>
      <c r="E190" s="61" t="s">
        <v>40</v>
      </c>
      <c r="F190" s="61" t="s">
        <v>811</v>
      </c>
      <c r="G190" s="48"/>
      <c r="H190" s="35" t="s">
        <v>812</v>
      </c>
      <c r="I190" s="61">
        <v>167</v>
      </c>
      <c r="J190" s="61" t="s">
        <v>24</v>
      </c>
      <c r="K190" s="70">
        <v>52506781</v>
      </c>
      <c r="L190" s="69">
        <v>0</v>
      </c>
      <c r="M190" s="35">
        <v>0</v>
      </c>
      <c r="N190" s="49">
        <v>44756</v>
      </c>
      <c r="O190" s="49">
        <v>44926</v>
      </c>
      <c r="P190" s="37">
        <v>0.5</v>
      </c>
      <c r="Q190" s="37">
        <v>0.02</v>
      </c>
      <c r="R190" s="49"/>
    </row>
    <row r="191" spans="1:18" s="3" customFormat="1" ht="39" thickBot="1" x14ac:dyDescent="0.3">
      <c r="A191" s="67" t="s">
        <v>813</v>
      </c>
      <c r="B191" s="49">
        <v>44757</v>
      </c>
      <c r="C191" s="48" t="s">
        <v>814</v>
      </c>
      <c r="D191" s="61" t="s">
        <v>114</v>
      </c>
      <c r="E191" s="61" t="s">
        <v>40</v>
      </c>
      <c r="F191" s="61" t="s">
        <v>815</v>
      </c>
      <c r="G191" s="48"/>
      <c r="H191" s="35" t="s">
        <v>816</v>
      </c>
      <c r="I191" s="61">
        <v>30</v>
      </c>
      <c r="J191" s="61" t="s">
        <v>24</v>
      </c>
      <c r="K191" s="70">
        <v>20778210</v>
      </c>
      <c r="L191" s="69">
        <v>0</v>
      </c>
      <c r="M191" s="35">
        <v>0</v>
      </c>
      <c r="N191" s="49">
        <v>44756</v>
      </c>
      <c r="O191" s="49">
        <v>44786</v>
      </c>
      <c r="P191" s="37">
        <v>0.1</v>
      </c>
      <c r="Q191" s="37">
        <v>0</v>
      </c>
      <c r="R191" s="49"/>
    </row>
    <row r="192" spans="1:18" s="3" customFormat="1" ht="77.25" thickBot="1" x14ac:dyDescent="0.3">
      <c r="A192" s="67" t="s">
        <v>817</v>
      </c>
      <c r="B192" s="49">
        <v>44764</v>
      </c>
      <c r="C192" s="48" t="s">
        <v>818</v>
      </c>
      <c r="D192" s="61" t="s">
        <v>39</v>
      </c>
      <c r="E192" s="61" t="s">
        <v>40</v>
      </c>
      <c r="F192" s="61" t="s">
        <v>819</v>
      </c>
      <c r="G192" s="48"/>
      <c r="H192" s="35" t="s">
        <v>685</v>
      </c>
      <c r="I192" s="61">
        <v>365</v>
      </c>
      <c r="J192" s="61" t="s">
        <v>24</v>
      </c>
      <c r="K192" s="70">
        <v>0</v>
      </c>
      <c r="L192" s="69">
        <v>0</v>
      </c>
      <c r="M192" s="35">
        <v>0</v>
      </c>
      <c r="N192" s="49">
        <v>44762</v>
      </c>
      <c r="O192" s="49">
        <v>45126</v>
      </c>
      <c r="P192" s="37">
        <v>0</v>
      </c>
      <c r="Q192" s="37">
        <v>0</v>
      </c>
      <c r="R192" s="49"/>
    </row>
    <row r="193" spans="1:18" s="3" customFormat="1" ht="90" thickBot="1" x14ac:dyDescent="0.3">
      <c r="A193" s="67" t="s">
        <v>820</v>
      </c>
      <c r="B193" s="49">
        <v>44761</v>
      </c>
      <c r="C193" s="48" t="s">
        <v>821</v>
      </c>
      <c r="D193" s="60" t="s">
        <v>22</v>
      </c>
      <c r="E193" s="61" t="s">
        <v>40</v>
      </c>
      <c r="F193" s="61" t="s">
        <v>822</v>
      </c>
      <c r="G193" s="48"/>
      <c r="H193" s="35" t="s">
        <v>456</v>
      </c>
      <c r="I193" s="61">
        <v>167</v>
      </c>
      <c r="J193" s="61" t="s">
        <v>17</v>
      </c>
      <c r="K193" s="70">
        <v>54666662</v>
      </c>
      <c r="L193" s="69">
        <v>0</v>
      </c>
      <c r="M193" s="35">
        <v>0</v>
      </c>
      <c r="N193" s="49">
        <v>44764</v>
      </c>
      <c r="O193" s="49">
        <v>44926</v>
      </c>
      <c r="P193" s="37">
        <v>0.43209876543209874</v>
      </c>
      <c r="Q193" s="37">
        <v>0</v>
      </c>
      <c r="R193" s="49"/>
    </row>
    <row r="194" spans="1:18" s="3" customFormat="1" ht="26.25" thickBot="1" x14ac:dyDescent="0.3">
      <c r="A194" s="67" t="s">
        <v>823</v>
      </c>
      <c r="B194" s="49">
        <v>44761</v>
      </c>
      <c r="C194" s="48" t="s">
        <v>585</v>
      </c>
      <c r="D194" s="60" t="s">
        <v>22</v>
      </c>
      <c r="E194" s="61" t="s">
        <v>40</v>
      </c>
      <c r="F194" s="61" t="s">
        <v>824</v>
      </c>
      <c r="G194" s="48"/>
      <c r="H194" s="35" t="s">
        <v>825</v>
      </c>
      <c r="I194" s="61">
        <v>166</v>
      </c>
      <c r="J194" s="61" t="s">
        <v>24</v>
      </c>
      <c r="K194" s="70">
        <v>19200000</v>
      </c>
      <c r="L194" s="69">
        <v>0</v>
      </c>
      <c r="M194" s="35">
        <v>0</v>
      </c>
      <c r="N194" s="49">
        <v>44763</v>
      </c>
      <c r="O194" s="49">
        <v>44926</v>
      </c>
      <c r="P194" s="37">
        <v>0.25</v>
      </c>
      <c r="Q194" s="37">
        <v>0</v>
      </c>
      <c r="R194" s="49"/>
    </row>
    <row r="195" spans="1:18" s="3" customFormat="1" ht="26.25" thickBot="1" x14ac:dyDescent="0.3">
      <c r="A195" s="67" t="s">
        <v>826</v>
      </c>
      <c r="B195" s="49">
        <v>44761</v>
      </c>
      <c r="C195" s="48" t="s">
        <v>827</v>
      </c>
      <c r="D195" s="60" t="s">
        <v>22</v>
      </c>
      <c r="E195" s="61" t="s">
        <v>40</v>
      </c>
      <c r="F195" s="61" t="s">
        <v>828</v>
      </c>
      <c r="G195" s="48"/>
      <c r="H195" s="35" t="s">
        <v>825</v>
      </c>
      <c r="I195" s="61">
        <v>166</v>
      </c>
      <c r="J195" s="61" t="s">
        <v>24</v>
      </c>
      <c r="K195" s="70">
        <v>19200000</v>
      </c>
      <c r="L195" s="69">
        <v>0</v>
      </c>
      <c r="M195" s="35">
        <v>0</v>
      </c>
      <c r="N195" s="49">
        <v>44763</v>
      </c>
      <c r="O195" s="49">
        <v>44926</v>
      </c>
      <c r="P195" s="37">
        <v>0.23</v>
      </c>
      <c r="Q195" s="37">
        <v>0</v>
      </c>
      <c r="R195" s="49"/>
    </row>
    <row r="196" spans="1:18" s="3" customFormat="1" ht="64.5" thickBot="1" x14ac:dyDescent="0.3">
      <c r="A196" s="67" t="s">
        <v>829</v>
      </c>
      <c r="B196" s="49">
        <v>44764</v>
      </c>
      <c r="C196" s="48" t="s">
        <v>830</v>
      </c>
      <c r="D196" s="60" t="s">
        <v>22</v>
      </c>
      <c r="E196" s="61" t="s">
        <v>40</v>
      </c>
      <c r="F196" s="61" t="s">
        <v>831</v>
      </c>
      <c r="G196" s="48"/>
      <c r="H196" s="35" t="s">
        <v>217</v>
      </c>
      <c r="I196" s="61">
        <v>166</v>
      </c>
      <c r="J196" s="61" t="s">
        <v>17</v>
      </c>
      <c r="K196" s="70">
        <v>78933329</v>
      </c>
      <c r="L196" s="69">
        <v>0</v>
      </c>
      <c r="M196" s="35">
        <v>0</v>
      </c>
      <c r="N196" s="49">
        <v>44767</v>
      </c>
      <c r="O196" s="49">
        <v>44910</v>
      </c>
      <c r="P196" s="37">
        <v>0.47</v>
      </c>
      <c r="Q196" s="37">
        <v>0</v>
      </c>
      <c r="R196" s="49"/>
    </row>
    <row r="197" spans="1:18" s="3" customFormat="1" ht="64.5" thickBot="1" x14ac:dyDescent="0.3">
      <c r="A197" s="67" t="s">
        <v>832</v>
      </c>
      <c r="B197" s="49">
        <v>44764</v>
      </c>
      <c r="C197" s="48" t="s">
        <v>833</v>
      </c>
      <c r="D197" s="60" t="s">
        <v>22</v>
      </c>
      <c r="E197" s="61" t="s">
        <v>40</v>
      </c>
      <c r="F197" s="61" t="s">
        <v>834</v>
      </c>
      <c r="G197" s="48"/>
      <c r="H197" s="35" t="s">
        <v>217</v>
      </c>
      <c r="I197" s="61">
        <v>147</v>
      </c>
      <c r="J197" s="61" t="s">
        <v>17</v>
      </c>
      <c r="K197" s="70">
        <v>65434166</v>
      </c>
      <c r="L197" s="69">
        <v>0</v>
      </c>
      <c r="M197" s="35">
        <v>0</v>
      </c>
      <c r="N197" s="49">
        <v>44764</v>
      </c>
      <c r="O197" s="49">
        <v>44910</v>
      </c>
      <c r="P197" s="37">
        <v>0.47</v>
      </c>
      <c r="Q197" s="37">
        <v>0.26</v>
      </c>
      <c r="R197" s="49"/>
    </row>
    <row r="198" spans="1:18" s="3" customFormat="1" ht="39" thickBot="1" x14ac:dyDescent="0.3">
      <c r="A198" s="67" t="s">
        <v>835</v>
      </c>
      <c r="B198" s="49">
        <v>44764</v>
      </c>
      <c r="C198" s="48" t="s">
        <v>836</v>
      </c>
      <c r="D198" s="60" t="s">
        <v>22</v>
      </c>
      <c r="E198" s="61" t="s">
        <v>40</v>
      </c>
      <c r="F198" s="61" t="s">
        <v>837</v>
      </c>
      <c r="G198" s="48"/>
      <c r="H198" s="35" t="s">
        <v>825</v>
      </c>
      <c r="I198" s="61">
        <v>160</v>
      </c>
      <c r="J198" s="61" t="s">
        <v>24</v>
      </c>
      <c r="K198" s="70">
        <v>19200000</v>
      </c>
      <c r="L198" s="69">
        <v>0</v>
      </c>
      <c r="M198" s="35">
        <v>0</v>
      </c>
      <c r="N198" s="49">
        <v>44767</v>
      </c>
      <c r="O198" s="49">
        <v>44926</v>
      </c>
      <c r="P198" s="37">
        <v>0.23</v>
      </c>
      <c r="Q198" s="37">
        <v>0</v>
      </c>
      <c r="R198" s="49"/>
    </row>
    <row r="199" spans="1:18" s="3" customFormat="1" ht="77.25" thickBot="1" x14ac:dyDescent="0.3">
      <c r="A199" s="67" t="s">
        <v>838</v>
      </c>
      <c r="B199" s="49">
        <v>44768</v>
      </c>
      <c r="C199" s="48" t="s">
        <v>839</v>
      </c>
      <c r="D199" s="60" t="s">
        <v>22</v>
      </c>
      <c r="E199" s="61" t="s">
        <v>40</v>
      </c>
      <c r="F199" s="61" t="s">
        <v>840</v>
      </c>
      <c r="G199" s="48"/>
      <c r="H199" s="35" t="s">
        <v>217</v>
      </c>
      <c r="I199" s="61">
        <v>142</v>
      </c>
      <c r="J199" s="61" t="s">
        <v>17</v>
      </c>
      <c r="K199" s="70">
        <v>77333325</v>
      </c>
      <c r="L199" s="69">
        <v>0</v>
      </c>
      <c r="M199" s="35">
        <v>0</v>
      </c>
      <c r="N199" s="49">
        <v>44770</v>
      </c>
      <c r="O199" s="49">
        <v>44910</v>
      </c>
      <c r="P199" s="37">
        <v>0.46</v>
      </c>
      <c r="Q199" s="37">
        <v>0.24</v>
      </c>
      <c r="R199" s="49"/>
    </row>
    <row r="200" spans="1:18" s="3" customFormat="1" ht="51.75" thickBot="1" x14ac:dyDescent="0.3">
      <c r="A200" s="67" t="s">
        <v>841</v>
      </c>
      <c r="B200" s="49">
        <v>44774</v>
      </c>
      <c r="C200" s="48" t="s">
        <v>842</v>
      </c>
      <c r="D200" s="60" t="s">
        <v>22</v>
      </c>
      <c r="E200" s="61" t="s">
        <v>40</v>
      </c>
      <c r="F200" s="61" t="s">
        <v>843</v>
      </c>
      <c r="G200" s="48"/>
      <c r="H200" s="35" t="s">
        <v>582</v>
      </c>
      <c r="I200" s="61">
        <v>133</v>
      </c>
      <c r="J200" s="61" t="s">
        <v>24</v>
      </c>
      <c r="K200" s="70">
        <v>183938292</v>
      </c>
      <c r="L200" s="69">
        <v>0</v>
      </c>
      <c r="M200" s="35">
        <v>0</v>
      </c>
      <c r="N200" s="49">
        <v>44777</v>
      </c>
      <c r="O200" s="49">
        <v>44910</v>
      </c>
      <c r="P200" s="37">
        <v>0.45</v>
      </c>
      <c r="Q200" s="37">
        <v>0</v>
      </c>
      <c r="R200" s="49"/>
    </row>
    <row r="201" spans="1:18" s="3" customFormat="1" ht="26.25" thickBot="1" x14ac:dyDescent="0.3">
      <c r="A201" s="67" t="s">
        <v>844</v>
      </c>
      <c r="B201" s="49">
        <v>44774</v>
      </c>
      <c r="C201" s="48" t="s">
        <v>845</v>
      </c>
      <c r="D201" s="60" t="s">
        <v>22</v>
      </c>
      <c r="E201" s="61" t="s">
        <v>40</v>
      </c>
      <c r="F201" s="61" t="s">
        <v>843</v>
      </c>
      <c r="G201" s="48"/>
      <c r="H201" s="35" t="s">
        <v>846</v>
      </c>
      <c r="I201" s="61">
        <v>133</v>
      </c>
      <c r="J201" s="61" t="s">
        <v>24</v>
      </c>
      <c r="K201" s="70">
        <v>95247600</v>
      </c>
      <c r="L201" s="69">
        <v>0</v>
      </c>
      <c r="M201" s="35">
        <v>0</v>
      </c>
      <c r="N201" s="49">
        <v>44777</v>
      </c>
      <c r="O201" s="49">
        <v>44910</v>
      </c>
      <c r="P201" s="37">
        <v>0</v>
      </c>
      <c r="Q201" s="37">
        <v>0</v>
      </c>
      <c r="R201" s="49"/>
    </row>
    <row r="202" spans="1:18" s="3" customFormat="1" ht="102.75" thickBot="1" x14ac:dyDescent="0.3">
      <c r="A202" s="67" t="s">
        <v>847</v>
      </c>
      <c r="B202" s="49">
        <v>44778</v>
      </c>
      <c r="C202" s="48" t="s">
        <v>848</v>
      </c>
      <c r="D202" s="61" t="s">
        <v>114</v>
      </c>
      <c r="E202" s="61" t="s">
        <v>106</v>
      </c>
      <c r="F202" s="61" t="s">
        <v>849</v>
      </c>
      <c r="G202" s="48"/>
      <c r="H202" s="35" t="s">
        <v>193</v>
      </c>
      <c r="I202" s="61">
        <v>148</v>
      </c>
      <c r="J202" s="61" t="s">
        <v>24</v>
      </c>
      <c r="K202" s="70">
        <v>59800000</v>
      </c>
      <c r="L202" s="69">
        <v>0</v>
      </c>
      <c r="M202" s="35">
        <v>0</v>
      </c>
      <c r="N202" s="49">
        <v>44778</v>
      </c>
      <c r="O202" s="49">
        <v>44926</v>
      </c>
      <c r="P202" s="37">
        <v>0</v>
      </c>
      <c r="Q202" s="37">
        <v>0</v>
      </c>
      <c r="R202" s="49"/>
    </row>
    <row r="203" spans="1:18" s="3" customFormat="1" ht="115.5" thickBot="1" x14ac:dyDescent="0.3">
      <c r="A203" s="67" t="s">
        <v>850</v>
      </c>
      <c r="B203" s="49">
        <v>44775</v>
      </c>
      <c r="C203" s="48" t="s">
        <v>851</v>
      </c>
      <c r="D203" s="60" t="s">
        <v>22</v>
      </c>
      <c r="E203" s="61" t="s">
        <v>40</v>
      </c>
      <c r="F203" s="61" t="s">
        <v>852</v>
      </c>
      <c r="G203" s="48"/>
      <c r="H203" s="35" t="s">
        <v>549</v>
      </c>
      <c r="I203" s="61">
        <v>148</v>
      </c>
      <c r="J203" s="61" t="s">
        <v>24</v>
      </c>
      <c r="K203" s="70">
        <v>15109936593</v>
      </c>
      <c r="L203" s="69">
        <v>0</v>
      </c>
      <c r="M203" s="35">
        <v>0</v>
      </c>
      <c r="N203" s="49">
        <v>44782</v>
      </c>
      <c r="O203" s="49">
        <v>44926</v>
      </c>
      <c r="P203" s="37">
        <v>0.15</v>
      </c>
      <c r="Q203" s="37">
        <v>0</v>
      </c>
      <c r="R203" s="49"/>
    </row>
    <row r="204" spans="1:18" s="3" customFormat="1" ht="39" thickBot="1" x14ac:dyDescent="0.3">
      <c r="A204" s="67" t="s">
        <v>853</v>
      </c>
      <c r="B204" s="49">
        <v>44776</v>
      </c>
      <c r="C204" s="48" t="s">
        <v>854</v>
      </c>
      <c r="D204" s="60" t="s">
        <v>22</v>
      </c>
      <c r="E204" s="61" t="s">
        <v>40</v>
      </c>
      <c r="F204" s="61" t="s">
        <v>855</v>
      </c>
      <c r="G204" s="48"/>
      <c r="H204" s="35" t="s">
        <v>465</v>
      </c>
      <c r="I204" s="61">
        <v>149</v>
      </c>
      <c r="J204" s="61" t="s">
        <v>24</v>
      </c>
      <c r="K204" s="70">
        <v>10000000</v>
      </c>
      <c r="L204" s="69">
        <v>0</v>
      </c>
      <c r="M204" s="35">
        <v>0</v>
      </c>
      <c r="N204" s="49">
        <v>44777</v>
      </c>
      <c r="O204" s="49">
        <v>44926</v>
      </c>
      <c r="P204" s="37">
        <v>0.38</v>
      </c>
      <c r="Q204" s="37">
        <v>0.2</v>
      </c>
      <c r="R204" s="49"/>
    </row>
    <row r="205" spans="1:18" s="3" customFormat="1" ht="77.25" thickBot="1" x14ac:dyDescent="0.3">
      <c r="A205" s="67" t="s">
        <v>856</v>
      </c>
      <c r="B205" s="49">
        <v>44776</v>
      </c>
      <c r="C205" s="48" t="s">
        <v>857</v>
      </c>
      <c r="D205" s="61" t="s">
        <v>39</v>
      </c>
      <c r="E205" s="60" t="s">
        <v>185</v>
      </c>
      <c r="F205" s="61" t="s">
        <v>858</v>
      </c>
      <c r="G205" s="48"/>
      <c r="H205" s="35" t="s">
        <v>859</v>
      </c>
      <c r="I205" s="61">
        <v>132</v>
      </c>
      <c r="J205" s="61" t="s">
        <v>24</v>
      </c>
      <c r="K205" s="70">
        <v>684000000</v>
      </c>
      <c r="L205" s="69">
        <v>0</v>
      </c>
      <c r="M205" s="35">
        <v>0</v>
      </c>
      <c r="N205" s="49">
        <v>44778</v>
      </c>
      <c r="O205" s="49">
        <v>44910</v>
      </c>
      <c r="P205" s="37">
        <v>0.41</v>
      </c>
      <c r="Q205" s="37">
        <v>0</v>
      </c>
      <c r="R205" s="49"/>
    </row>
    <row r="206" spans="1:18" s="3" customFormat="1" ht="26.25" thickBot="1" x14ac:dyDescent="0.3">
      <c r="A206" s="67" t="s">
        <v>860</v>
      </c>
      <c r="B206" s="49">
        <v>44777</v>
      </c>
      <c r="C206" s="48" t="s">
        <v>861</v>
      </c>
      <c r="D206" s="60" t="s">
        <v>22</v>
      </c>
      <c r="E206" s="61" t="s">
        <v>40</v>
      </c>
      <c r="F206" s="61" t="s">
        <v>862</v>
      </c>
      <c r="G206" s="48"/>
      <c r="H206" s="35" t="s">
        <v>863</v>
      </c>
      <c r="I206" s="61">
        <v>149</v>
      </c>
      <c r="J206" s="61" t="s">
        <v>24</v>
      </c>
      <c r="K206" s="70">
        <v>42500000</v>
      </c>
      <c r="L206" s="69">
        <v>0</v>
      </c>
      <c r="M206" s="35">
        <v>0</v>
      </c>
      <c r="N206" s="49">
        <v>44777</v>
      </c>
      <c r="O206" s="49">
        <v>44926</v>
      </c>
      <c r="P206" s="37">
        <v>0.3825503355704698</v>
      </c>
      <c r="Q206" s="37">
        <v>0</v>
      </c>
      <c r="R206" s="49"/>
    </row>
    <row r="207" spans="1:18" s="3" customFormat="1" ht="26.25" thickBot="1" x14ac:dyDescent="0.3">
      <c r="A207" s="67" t="s">
        <v>864</v>
      </c>
      <c r="B207" s="49">
        <v>44792</v>
      </c>
      <c r="C207" s="48" t="s">
        <v>865</v>
      </c>
      <c r="D207" s="60" t="s">
        <v>22</v>
      </c>
      <c r="E207" s="61" t="s">
        <v>40</v>
      </c>
      <c r="F207" s="61" t="s">
        <v>866</v>
      </c>
      <c r="G207" s="48"/>
      <c r="H207" s="35" t="s">
        <v>867</v>
      </c>
      <c r="I207" s="61">
        <v>131</v>
      </c>
      <c r="J207" s="61" t="s">
        <v>24</v>
      </c>
      <c r="K207" s="70">
        <v>22400000</v>
      </c>
      <c r="L207" s="69">
        <v>0</v>
      </c>
      <c r="M207" s="35">
        <v>0</v>
      </c>
      <c r="N207" s="49">
        <v>44795</v>
      </c>
      <c r="O207" s="49">
        <v>44926</v>
      </c>
      <c r="P207" s="37">
        <v>7.0000000000000007E-2</v>
      </c>
      <c r="Q207" s="37">
        <v>0</v>
      </c>
      <c r="R207" s="49"/>
    </row>
    <row r="208" spans="1:18" s="3" customFormat="1" ht="39" thickBot="1" x14ac:dyDescent="0.3">
      <c r="A208" s="67" t="s">
        <v>868</v>
      </c>
      <c r="B208" s="49">
        <v>44781</v>
      </c>
      <c r="C208" s="48" t="s">
        <v>869</v>
      </c>
      <c r="D208" s="60" t="s">
        <v>65</v>
      </c>
      <c r="E208" s="61" t="s">
        <v>144</v>
      </c>
      <c r="F208" s="61" t="s">
        <v>870</v>
      </c>
      <c r="G208" s="48" t="s">
        <v>871</v>
      </c>
      <c r="H208" s="35"/>
      <c r="I208" s="61">
        <v>145</v>
      </c>
      <c r="J208" s="61" t="s">
        <v>24</v>
      </c>
      <c r="K208" s="70">
        <v>1466363343</v>
      </c>
      <c r="L208" s="69">
        <v>0</v>
      </c>
      <c r="M208" s="35">
        <v>0</v>
      </c>
      <c r="N208" s="49">
        <v>44782</v>
      </c>
      <c r="O208" s="49">
        <v>44926</v>
      </c>
      <c r="P208" s="37">
        <v>0</v>
      </c>
      <c r="Q208" s="37">
        <v>0</v>
      </c>
      <c r="R208" s="49"/>
    </row>
    <row r="209" spans="1:18" s="3" customFormat="1" ht="77.25" thickBot="1" x14ac:dyDescent="0.3">
      <c r="A209" s="67" t="s">
        <v>872</v>
      </c>
      <c r="B209" s="49">
        <v>44778</v>
      </c>
      <c r="C209" s="48" t="s">
        <v>873</v>
      </c>
      <c r="D209" s="60" t="s">
        <v>22</v>
      </c>
      <c r="E209" s="61" t="s">
        <v>40</v>
      </c>
      <c r="F209" s="61" t="s">
        <v>874</v>
      </c>
      <c r="G209" s="48"/>
      <c r="H209" s="35" t="s">
        <v>416</v>
      </c>
      <c r="I209" s="61">
        <v>145</v>
      </c>
      <c r="J209" s="61" t="s">
        <v>17</v>
      </c>
      <c r="K209" s="70">
        <v>88800000</v>
      </c>
      <c r="L209" s="69">
        <v>0</v>
      </c>
      <c r="M209" s="35">
        <v>0</v>
      </c>
      <c r="N209" s="49">
        <v>44781</v>
      </c>
      <c r="O209" s="49">
        <v>44926</v>
      </c>
      <c r="P209" s="37">
        <v>0.37</v>
      </c>
      <c r="Q209" s="37">
        <v>0.16</v>
      </c>
      <c r="R209" s="49"/>
    </row>
    <row r="210" spans="1:18" s="3" customFormat="1" ht="102.75" thickBot="1" x14ac:dyDescent="0.3">
      <c r="A210" s="67" t="s">
        <v>875</v>
      </c>
      <c r="B210" s="49">
        <v>44778</v>
      </c>
      <c r="C210" s="48" t="s">
        <v>876</v>
      </c>
      <c r="D210" s="60" t="s">
        <v>22</v>
      </c>
      <c r="E210" s="61" t="s">
        <v>40</v>
      </c>
      <c r="F210" s="61" t="s">
        <v>877</v>
      </c>
      <c r="G210" s="48"/>
      <c r="H210" s="35" t="s">
        <v>416</v>
      </c>
      <c r="I210" s="61">
        <v>145</v>
      </c>
      <c r="J210" s="61" t="s">
        <v>17</v>
      </c>
      <c r="K210" s="70">
        <v>88200000</v>
      </c>
      <c r="L210" s="69">
        <v>0</v>
      </c>
      <c r="M210" s="35">
        <v>0</v>
      </c>
      <c r="N210" s="49">
        <v>44781</v>
      </c>
      <c r="O210" s="49">
        <v>44926</v>
      </c>
      <c r="P210" s="37">
        <v>0.37</v>
      </c>
      <c r="Q210" s="37">
        <v>0.16</v>
      </c>
      <c r="R210" s="49"/>
    </row>
    <row r="211" spans="1:18" s="3" customFormat="1" ht="64.5" thickBot="1" x14ac:dyDescent="0.3">
      <c r="A211" s="67" t="s">
        <v>878</v>
      </c>
      <c r="B211" s="49">
        <v>44781</v>
      </c>
      <c r="C211" s="48" t="s">
        <v>879</v>
      </c>
      <c r="D211" s="60" t="s">
        <v>22</v>
      </c>
      <c r="E211" s="61" t="s">
        <v>40</v>
      </c>
      <c r="F211" s="61" t="s">
        <v>880</v>
      </c>
      <c r="G211" s="48"/>
      <c r="H211" s="35" t="s">
        <v>416</v>
      </c>
      <c r="I211" s="61">
        <v>129</v>
      </c>
      <c r="J211" s="61" t="s">
        <v>17</v>
      </c>
      <c r="K211" s="70">
        <v>70933324</v>
      </c>
      <c r="L211" s="69">
        <v>0</v>
      </c>
      <c r="M211" s="35">
        <v>0</v>
      </c>
      <c r="N211" s="49">
        <v>44781</v>
      </c>
      <c r="O211" s="49">
        <v>44910</v>
      </c>
      <c r="P211" s="37">
        <v>0.41</v>
      </c>
      <c r="Q211" s="37">
        <v>0.18</v>
      </c>
      <c r="R211" s="49"/>
    </row>
    <row r="212" spans="1:18" s="3" customFormat="1" ht="77.25" thickBot="1" x14ac:dyDescent="0.3">
      <c r="A212" s="67" t="s">
        <v>881</v>
      </c>
      <c r="B212" s="49">
        <v>44781</v>
      </c>
      <c r="C212" s="48" t="s">
        <v>882</v>
      </c>
      <c r="D212" s="60" t="s">
        <v>39</v>
      </c>
      <c r="E212" s="61" t="s">
        <v>106</v>
      </c>
      <c r="F212" s="61" t="s">
        <v>871</v>
      </c>
      <c r="G212" s="48"/>
      <c r="H212" s="35" t="s">
        <v>883</v>
      </c>
      <c r="I212" s="61">
        <v>137</v>
      </c>
      <c r="J212" s="61" t="s">
        <v>24</v>
      </c>
      <c r="K212" s="70">
        <v>150410000</v>
      </c>
      <c r="L212" s="69">
        <v>0</v>
      </c>
      <c r="M212" s="35">
        <v>0</v>
      </c>
      <c r="N212" s="49">
        <v>44789</v>
      </c>
      <c r="O212" s="49">
        <v>44926</v>
      </c>
      <c r="P212" s="37">
        <v>0</v>
      </c>
      <c r="Q212" s="37">
        <v>0</v>
      </c>
      <c r="R212" s="49"/>
    </row>
    <row r="213" spans="1:18" s="3" customFormat="1" ht="26.25" thickBot="1" x14ac:dyDescent="0.3">
      <c r="A213" s="67" t="s">
        <v>884</v>
      </c>
      <c r="B213" s="49">
        <v>44782</v>
      </c>
      <c r="C213" s="48" t="s">
        <v>885</v>
      </c>
      <c r="D213" s="60" t="s">
        <v>22</v>
      </c>
      <c r="E213" s="61" t="s">
        <v>40</v>
      </c>
      <c r="F213" s="61" t="s">
        <v>886</v>
      </c>
      <c r="G213" s="48"/>
      <c r="H213" s="35" t="s">
        <v>867</v>
      </c>
      <c r="I213" s="61">
        <v>143</v>
      </c>
      <c r="J213" s="61" t="s">
        <v>24</v>
      </c>
      <c r="K213" s="70">
        <v>23666666</v>
      </c>
      <c r="L213" s="69">
        <v>0</v>
      </c>
      <c r="M213" s="35">
        <v>0</v>
      </c>
      <c r="N213" s="49">
        <v>44782</v>
      </c>
      <c r="O213" s="49">
        <v>44926</v>
      </c>
      <c r="P213" s="37">
        <v>0.15</v>
      </c>
      <c r="Q213" s="37">
        <v>0</v>
      </c>
      <c r="R213" s="49"/>
    </row>
    <row r="214" spans="1:18" s="3" customFormat="1" ht="39" thickBot="1" x14ac:dyDescent="0.3">
      <c r="A214" s="67" t="s">
        <v>887</v>
      </c>
      <c r="B214" s="49">
        <v>44782</v>
      </c>
      <c r="C214" s="48" t="s">
        <v>888</v>
      </c>
      <c r="D214" s="60" t="s">
        <v>22</v>
      </c>
      <c r="E214" s="61" t="s">
        <v>40</v>
      </c>
      <c r="F214" s="61" t="s">
        <v>889</v>
      </c>
      <c r="G214" s="48"/>
      <c r="H214" s="35" t="s">
        <v>890</v>
      </c>
      <c r="I214" s="61">
        <v>143</v>
      </c>
      <c r="J214" s="61" t="s">
        <v>24</v>
      </c>
      <c r="K214" s="70">
        <v>33750000</v>
      </c>
      <c r="L214" s="69">
        <v>0</v>
      </c>
      <c r="M214" s="35">
        <v>0</v>
      </c>
      <c r="N214" s="49">
        <v>44782</v>
      </c>
      <c r="O214" s="49">
        <v>44926</v>
      </c>
      <c r="P214" s="37">
        <v>0.3611111111111111</v>
      </c>
      <c r="Q214" s="37">
        <v>0</v>
      </c>
      <c r="R214" s="49"/>
    </row>
    <row r="215" spans="1:18" s="3" customFormat="1" ht="26.25" thickBot="1" x14ac:dyDescent="0.3">
      <c r="A215" s="67" t="s">
        <v>891</v>
      </c>
      <c r="B215" s="49">
        <v>44782</v>
      </c>
      <c r="C215" s="48" t="s">
        <v>892</v>
      </c>
      <c r="D215" s="61" t="s">
        <v>114</v>
      </c>
      <c r="E215" s="61" t="s">
        <v>57</v>
      </c>
      <c r="F215" s="61" t="s">
        <v>893</v>
      </c>
      <c r="G215" s="48"/>
      <c r="H215" s="35" t="s">
        <v>167</v>
      </c>
      <c r="I215" s="61">
        <v>31</v>
      </c>
      <c r="J215" s="61" t="s">
        <v>24</v>
      </c>
      <c r="K215" s="70">
        <v>10420000</v>
      </c>
      <c r="L215" s="69">
        <v>0</v>
      </c>
      <c r="M215" s="35">
        <v>0</v>
      </c>
      <c r="N215" s="49">
        <v>44791</v>
      </c>
      <c r="O215" s="49">
        <v>44822</v>
      </c>
      <c r="P215" s="37">
        <v>0.5</v>
      </c>
      <c r="Q215" s="37">
        <v>0</v>
      </c>
      <c r="R215" s="49"/>
    </row>
    <row r="216" spans="1:18" s="3" customFormat="1" ht="51.75" thickBot="1" x14ac:dyDescent="0.3">
      <c r="A216" s="67" t="s">
        <v>894</v>
      </c>
      <c r="B216" s="49">
        <v>44790</v>
      </c>
      <c r="C216" s="48" t="s">
        <v>895</v>
      </c>
      <c r="D216" s="61" t="s">
        <v>39</v>
      </c>
      <c r="E216" s="60" t="s">
        <v>185</v>
      </c>
      <c r="F216" s="61" t="s">
        <v>896</v>
      </c>
      <c r="G216" s="48" t="s">
        <v>849</v>
      </c>
      <c r="H216" s="35"/>
      <c r="I216" s="61">
        <v>129</v>
      </c>
      <c r="J216" s="61" t="s">
        <v>24</v>
      </c>
      <c r="K216" s="70">
        <v>1204764898</v>
      </c>
      <c r="L216" s="69">
        <v>0</v>
      </c>
      <c r="M216" s="35">
        <v>0</v>
      </c>
      <c r="N216" s="49">
        <v>44797</v>
      </c>
      <c r="O216" s="49">
        <v>44926</v>
      </c>
      <c r="P216" s="37">
        <v>0.04</v>
      </c>
      <c r="Q216" s="37">
        <v>0.03</v>
      </c>
      <c r="R216" s="49"/>
    </row>
    <row r="217" spans="1:18" s="3" customFormat="1" ht="51.75" thickBot="1" x14ac:dyDescent="0.3">
      <c r="A217" s="67" t="s">
        <v>898</v>
      </c>
      <c r="B217" s="49">
        <v>44798</v>
      </c>
      <c r="C217" s="48" t="s">
        <v>899</v>
      </c>
      <c r="D217" s="61" t="s">
        <v>39</v>
      </c>
      <c r="E217" s="61" t="s">
        <v>106</v>
      </c>
      <c r="F217" s="61" t="s">
        <v>900</v>
      </c>
      <c r="G217" s="48"/>
      <c r="H217" s="35" t="s">
        <v>225</v>
      </c>
      <c r="I217" s="61">
        <v>124</v>
      </c>
      <c r="J217" s="61" t="s">
        <v>24</v>
      </c>
      <c r="K217" s="70">
        <v>493850000</v>
      </c>
      <c r="L217" s="69">
        <v>0</v>
      </c>
      <c r="M217" s="35">
        <v>0</v>
      </c>
      <c r="N217" s="49">
        <v>44802</v>
      </c>
      <c r="O217" s="49">
        <v>44926</v>
      </c>
      <c r="P217" s="37">
        <v>0.24</v>
      </c>
      <c r="Q217" s="37">
        <v>0</v>
      </c>
      <c r="R217" s="49"/>
    </row>
    <row r="218" spans="1:18" s="3" customFormat="1" ht="39" thickBot="1" x14ac:dyDescent="0.3">
      <c r="A218" s="67" t="s">
        <v>901</v>
      </c>
      <c r="B218" s="49">
        <v>44819</v>
      </c>
      <c r="C218" s="48" t="s">
        <v>902</v>
      </c>
      <c r="D218" s="60" t="s">
        <v>22</v>
      </c>
      <c r="E218" s="61" t="s">
        <v>40</v>
      </c>
      <c r="F218" s="61" t="s">
        <v>903</v>
      </c>
      <c r="G218" s="48"/>
      <c r="H218" s="35" t="s">
        <v>904</v>
      </c>
      <c r="I218" s="61">
        <v>107</v>
      </c>
      <c r="J218" s="61" t="s">
        <v>24</v>
      </c>
      <c r="K218" s="70">
        <v>7533341</v>
      </c>
      <c r="L218" s="69">
        <v>0</v>
      </c>
      <c r="M218" s="35">
        <v>0</v>
      </c>
      <c r="N218" s="49">
        <v>44819</v>
      </c>
      <c r="O218" s="49">
        <v>44926</v>
      </c>
      <c r="P218" s="37">
        <v>0</v>
      </c>
      <c r="Q218" s="37">
        <v>0</v>
      </c>
      <c r="R218" s="49"/>
    </row>
    <row r="219" spans="1:18" s="3" customFormat="1" ht="39" thickBot="1" x14ac:dyDescent="0.3">
      <c r="A219" s="67" t="s">
        <v>905</v>
      </c>
      <c r="B219" s="49">
        <v>44819</v>
      </c>
      <c r="C219" s="48" t="s">
        <v>906</v>
      </c>
      <c r="D219" s="60" t="s">
        <v>22</v>
      </c>
      <c r="E219" s="61" t="s">
        <v>40</v>
      </c>
      <c r="F219" s="61" t="s">
        <v>907</v>
      </c>
      <c r="G219" s="48"/>
      <c r="H219" s="35" t="s">
        <v>908</v>
      </c>
      <c r="I219" s="61">
        <v>107</v>
      </c>
      <c r="J219" s="61" t="s">
        <v>24</v>
      </c>
      <c r="K219" s="70">
        <v>22600000</v>
      </c>
      <c r="L219" s="69">
        <v>0</v>
      </c>
      <c r="M219" s="35">
        <v>0</v>
      </c>
      <c r="N219" s="49">
        <v>44819</v>
      </c>
      <c r="O219" s="49">
        <v>44926</v>
      </c>
      <c r="P219" s="37">
        <v>0</v>
      </c>
      <c r="Q219" s="37">
        <v>0</v>
      </c>
      <c r="R219" s="49"/>
    </row>
    <row r="220" spans="1:18" s="3" customFormat="1" ht="51.75" thickBot="1" x14ac:dyDescent="0.3">
      <c r="A220" s="67" t="s">
        <v>909</v>
      </c>
      <c r="B220" s="49">
        <v>44792</v>
      </c>
      <c r="C220" s="48" t="s">
        <v>910</v>
      </c>
      <c r="D220" s="60" t="s">
        <v>22</v>
      </c>
      <c r="E220" s="61" t="s">
        <v>40</v>
      </c>
      <c r="F220" s="61" t="s">
        <v>911</v>
      </c>
      <c r="G220" s="48"/>
      <c r="H220" s="35" t="s">
        <v>867</v>
      </c>
      <c r="I220" s="61">
        <v>134</v>
      </c>
      <c r="J220" s="61" t="s">
        <v>24</v>
      </c>
      <c r="K220" s="70">
        <v>33600000</v>
      </c>
      <c r="L220" s="69">
        <v>0</v>
      </c>
      <c r="M220" s="35">
        <v>0</v>
      </c>
      <c r="N220" s="49">
        <v>44792</v>
      </c>
      <c r="O220" s="49">
        <v>44926</v>
      </c>
      <c r="P220" s="37">
        <v>0</v>
      </c>
      <c r="Q220" s="37">
        <v>0</v>
      </c>
      <c r="R220" s="49"/>
    </row>
    <row r="221" spans="1:18" s="3" customFormat="1" ht="77.25" thickBot="1" x14ac:dyDescent="0.3">
      <c r="A221" s="67" t="s">
        <v>912</v>
      </c>
      <c r="B221" s="49">
        <v>44792</v>
      </c>
      <c r="C221" s="48" t="s">
        <v>913</v>
      </c>
      <c r="D221" s="60" t="s">
        <v>22</v>
      </c>
      <c r="E221" s="61" t="s">
        <v>40</v>
      </c>
      <c r="F221" s="61" t="s">
        <v>914</v>
      </c>
      <c r="G221" s="48"/>
      <c r="H221" s="35" t="s">
        <v>416</v>
      </c>
      <c r="I221" s="61">
        <v>115</v>
      </c>
      <c r="J221" s="61" t="s">
        <v>17</v>
      </c>
      <c r="K221" s="70">
        <v>53781504</v>
      </c>
      <c r="L221" s="69">
        <v>0</v>
      </c>
      <c r="M221" s="35">
        <v>0</v>
      </c>
      <c r="N221" s="49">
        <v>44795</v>
      </c>
      <c r="O221" s="49">
        <v>44910</v>
      </c>
      <c r="P221" s="37">
        <v>0.33</v>
      </c>
      <c r="Q221" s="37">
        <v>0.08</v>
      </c>
      <c r="R221" s="49"/>
    </row>
    <row r="222" spans="1:18" s="3" customFormat="1" ht="77.25" thickBot="1" x14ac:dyDescent="0.3">
      <c r="A222" s="67" t="s">
        <v>915</v>
      </c>
      <c r="B222" s="49">
        <v>44792</v>
      </c>
      <c r="C222" s="48" t="s">
        <v>916</v>
      </c>
      <c r="D222" s="60" t="s">
        <v>22</v>
      </c>
      <c r="E222" s="61" t="s">
        <v>40</v>
      </c>
      <c r="F222" s="61" t="s">
        <v>917</v>
      </c>
      <c r="G222" s="48"/>
      <c r="H222" s="35" t="s">
        <v>180</v>
      </c>
      <c r="I222" s="61">
        <v>30</v>
      </c>
      <c r="J222" s="61" t="s">
        <v>24</v>
      </c>
      <c r="K222" s="70">
        <v>9000000</v>
      </c>
      <c r="L222" s="69">
        <v>0</v>
      </c>
      <c r="M222" s="35">
        <v>0</v>
      </c>
      <c r="N222" s="49">
        <v>44792</v>
      </c>
      <c r="O222" s="49">
        <v>44819</v>
      </c>
      <c r="P222" s="37">
        <v>0</v>
      </c>
      <c r="Q222" s="37">
        <v>0</v>
      </c>
      <c r="R222" s="49"/>
    </row>
    <row r="223" spans="1:18" s="3" customFormat="1" ht="39" thickBot="1" x14ac:dyDescent="0.3">
      <c r="A223" s="67" t="s">
        <v>918</v>
      </c>
      <c r="B223" s="49">
        <v>44792</v>
      </c>
      <c r="C223" s="48" t="s">
        <v>919</v>
      </c>
      <c r="D223" s="60" t="s">
        <v>22</v>
      </c>
      <c r="E223" s="61" t="s">
        <v>40</v>
      </c>
      <c r="F223" s="61" t="s">
        <v>588</v>
      </c>
      <c r="G223" s="48"/>
      <c r="H223" s="35" t="s">
        <v>920</v>
      </c>
      <c r="I223" s="61">
        <v>131</v>
      </c>
      <c r="J223" s="61" t="s">
        <v>24</v>
      </c>
      <c r="K223" s="70">
        <v>25000000</v>
      </c>
      <c r="L223" s="69">
        <v>0</v>
      </c>
      <c r="M223" s="35">
        <v>0</v>
      </c>
      <c r="N223" s="49">
        <v>44795</v>
      </c>
      <c r="O223" s="49">
        <v>44926</v>
      </c>
      <c r="P223" s="37">
        <v>0</v>
      </c>
      <c r="Q223" s="37">
        <v>0</v>
      </c>
      <c r="R223" s="49"/>
    </row>
    <row r="224" spans="1:18" s="3" customFormat="1" ht="39" thickBot="1" x14ac:dyDescent="0.3">
      <c r="A224" s="67" t="s">
        <v>921</v>
      </c>
      <c r="B224" s="49">
        <v>44792</v>
      </c>
      <c r="C224" s="48" t="s">
        <v>922</v>
      </c>
      <c r="D224" s="60" t="s">
        <v>22</v>
      </c>
      <c r="E224" s="61" t="s">
        <v>40</v>
      </c>
      <c r="F224" s="61" t="s">
        <v>625</v>
      </c>
      <c r="G224" s="48"/>
      <c r="H224" s="35" t="s">
        <v>920</v>
      </c>
      <c r="I224" s="61">
        <v>131</v>
      </c>
      <c r="J224" s="61" t="s">
        <v>24</v>
      </c>
      <c r="K224" s="70">
        <v>25000000</v>
      </c>
      <c r="L224" s="69">
        <v>0</v>
      </c>
      <c r="M224" s="35">
        <v>0</v>
      </c>
      <c r="N224" s="49">
        <v>44795</v>
      </c>
      <c r="O224" s="49">
        <v>44926</v>
      </c>
      <c r="P224" s="37">
        <v>0</v>
      </c>
      <c r="Q224" s="37">
        <v>0</v>
      </c>
      <c r="R224" s="49"/>
    </row>
    <row r="225" spans="1:18" s="3" customFormat="1" ht="39" thickBot="1" x14ac:dyDescent="0.3">
      <c r="A225" s="67" t="s">
        <v>923</v>
      </c>
      <c r="B225" s="49">
        <v>44792</v>
      </c>
      <c r="C225" s="48" t="s">
        <v>924</v>
      </c>
      <c r="D225" s="60" t="s">
        <v>22</v>
      </c>
      <c r="E225" s="61" t="s">
        <v>40</v>
      </c>
      <c r="F225" s="61" t="s">
        <v>925</v>
      </c>
      <c r="G225" s="48"/>
      <c r="H225" s="35" t="s">
        <v>920</v>
      </c>
      <c r="I225" s="61">
        <v>131</v>
      </c>
      <c r="J225" s="61" t="s">
        <v>24</v>
      </c>
      <c r="K225" s="70">
        <v>25000000</v>
      </c>
      <c r="L225" s="69">
        <v>0</v>
      </c>
      <c r="M225" s="35">
        <v>0</v>
      </c>
      <c r="N225" s="49">
        <v>44795</v>
      </c>
      <c r="O225" s="49">
        <v>44926</v>
      </c>
      <c r="P225" s="37">
        <v>0</v>
      </c>
      <c r="Q225" s="37">
        <v>0</v>
      </c>
      <c r="R225" s="49"/>
    </row>
    <row r="226" spans="1:18" s="3" customFormat="1" ht="39" thickBot="1" x14ac:dyDescent="0.3">
      <c r="A226" s="67" t="s">
        <v>926</v>
      </c>
      <c r="B226" s="49">
        <v>44792</v>
      </c>
      <c r="C226" s="48" t="s">
        <v>922</v>
      </c>
      <c r="D226" s="60" t="s">
        <v>22</v>
      </c>
      <c r="E226" s="61" t="s">
        <v>40</v>
      </c>
      <c r="F226" s="61" t="s">
        <v>927</v>
      </c>
      <c r="G226" s="48"/>
      <c r="H226" s="35" t="s">
        <v>920</v>
      </c>
      <c r="I226" s="61">
        <v>131</v>
      </c>
      <c r="J226" s="61" t="s">
        <v>24</v>
      </c>
      <c r="K226" s="70">
        <v>25000000</v>
      </c>
      <c r="L226" s="69">
        <v>0</v>
      </c>
      <c r="M226" s="35">
        <v>0</v>
      </c>
      <c r="N226" s="49">
        <v>44795</v>
      </c>
      <c r="O226" s="49">
        <v>44926</v>
      </c>
      <c r="P226" s="37">
        <v>0</v>
      </c>
      <c r="Q226" s="37">
        <v>0</v>
      </c>
      <c r="R226" s="49"/>
    </row>
    <row r="227" spans="1:18" s="3" customFormat="1" ht="39" thickBot="1" x14ac:dyDescent="0.3">
      <c r="A227" s="67" t="s">
        <v>928</v>
      </c>
      <c r="B227" s="49">
        <v>44792</v>
      </c>
      <c r="C227" s="48" t="s">
        <v>929</v>
      </c>
      <c r="D227" s="60" t="s">
        <v>22</v>
      </c>
      <c r="E227" s="61" t="s">
        <v>40</v>
      </c>
      <c r="F227" s="61" t="s">
        <v>599</v>
      </c>
      <c r="G227" s="48"/>
      <c r="H227" s="35" t="s">
        <v>920</v>
      </c>
      <c r="I227" s="61">
        <v>131</v>
      </c>
      <c r="J227" s="61" t="s">
        <v>24</v>
      </c>
      <c r="K227" s="70">
        <v>25000000</v>
      </c>
      <c r="L227" s="69">
        <v>0</v>
      </c>
      <c r="M227" s="35">
        <v>0</v>
      </c>
      <c r="N227" s="49">
        <v>44795</v>
      </c>
      <c r="O227" s="49">
        <v>44926</v>
      </c>
      <c r="P227" s="37">
        <v>0</v>
      </c>
      <c r="Q227" s="37">
        <v>0</v>
      </c>
      <c r="R227" s="49"/>
    </row>
    <row r="228" spans="1:18" s="3" customFormat="1" ht="39" thickBot="1" x14ac:dyDescent="0.3">
      <c r="A228" s="67" t="s">
        <v>930</v>
      </c>
      <c r="B228" s="49">
        <v>44792</v>
      </c>
      <c r="C228" s="48" t="s">
        <v>929</v>
      </c>
      <c r="D228" s="60" t="s">
        <v>22</v>
      </c>
      <c r="E228" s="61" t="s">
        <v>40</v>
      </c>
      <c r="F228" s="61" t="s">
        <v>931</v>
      </c>
      <c r="G228" s="48"/>
      <c r="H228" s="35" t="s">
        <v>920</v>
      </c>
      <c r="I228" s="61">
        <v>131</v>
      </c>
      <c r="J228" s="61" t="s">
        <v>24</v>
      </c>
      <c r="K228" s="70">
        <v>25000000</v>
      </c>
      <c r="L228" s="69">
        <v>0</v>
      </c>
      <c r="M228" s="35">
        <v>0</v>
      </c>
      <c r="N228" s="49">
        <v>44795</v>
      </c>
      <c r="O228" s="49">
        <v>44926</v>
      </c>
      <c r="P228" s="37">
        <v>0</v>
      </c>
      <c r="Q228" s="37">
        <v>0</v>
      </c>
      <c r="R228" s="49"/>
    </row>
    <row r="229" spans="1:18" s="3" customFormat="1" ht="102.75" thickBot="1" x14ac:dyDescent="0.3">
      <c r="A229" s="67" t="s">
        <v>932</v>
      </c>
      <c r="B229" s="49">
        <v>44802</v>
      </c>
      <c r="C229" s="48" t="s">
        <v>933</v>
      </c>
      <c r="D229" s="61" t="s">
        <v>39</v>
      </c>
      <c r="E229" s="60" t="s">
        <v>185</v>
      </c>
      <c r="F229" s="61" t="s">
        <v>934</v>
      </c>
      <c r="G229" s="48"/>
      <c r="H229" s="35" t="s">
        <v>935</v>
      </c>
      <c r="I229" s="61">
        <v>131</v>
      </c>
      <c r="J229" s="61" t="s">
        <v>24</v>
      </c>
      <c r="K229" s="70">
        <v>3752150000</v>
      </c>
      <c r="L229" s="69">
        <v>0</v>
      </c>
      <c r="M229" s="35">
        <v>0</v>
      </c>
      <c r="N229" s="49">
        <v>44805</v>
      </c>
      <c r="O229" s="49">
        <v>44926</v>
      </c>
      <c r="P229" s="37">
        <v>0</v>
      </c>
      <c r="Q229" s="37">
        <v>0</v>
      </c>
      <c r="R229" s="49"/>
    </row>
    <row r="230" spans="1:18" s="3" customFormat="1" ht="39" thickBot="1" x14ac:dyDescent="0.3">
      <c r="A230" s="67" t="s">
        <v>936</v>
      </c>
      <c r="B230" s="49">
        <v>44804</v>
      </c>
      <c r="C230" s="48" t="s">
        <v>937</v>
      </c>
      <c r="D230" s="60" t="s">
        <v>22</v>
      </c>
      <c r="E230" s="61" t="s">
        <v>40</v>
      </c>
      <c r="F230" s="61" t="s">
        <v>938</v>
      </c>
      <c r="G230" s="48"/>
      <c r="H230" s="35" t="s">
        <v>634</v>
      </c>
      <c r="I230" s="61">
        <v>92</v>
      </c>
      <c r="J230" s="61" t="s">
        <v>24</v>
      </c>
      <c r="K230" s="70">
        <v>7921500</v>
      </c>
      <c r="L230" s="69">
        <v>0</v>
      </c>
      <c r="M230" s="35">
        <v>0</v>
      </c>
      <c r="N230" s="49">
        <v>44805</v>
      </c>
      <c r="O230" s="49">
        <v>44895</v>
      </c>
      <c r="P230" s="37">
        <v>0.33</v>
      </c>
      <c r="Q230" s="37">
        <v>0</v>
      </c>
      <c r="R230" s="49"/>
    </row>
    <row r="231" spans="1:18" s="3" customFormat="1" ht="64.5" thickBot="1" x14ac:dyDescent="0.3">
      <c r="A231" s="67" t="s">
        <v>939</v>
      </c>
      <c r="B231" s="49">
        <v>44796</v>
      </c>
      <c r="C231" s="48" t="s">
        <v>940</v>
      </c>
      <c r="D231" s="60" t="s">
        <v>22</v>
      </c>
      <c r="E231" s="61" t="s">
        <v>40</v>
      </c>
      <c r="F231" s="61" t="s">
        <v>941</v>
      </c>
      <c r="G231" s="48"/>
      <c r="H231" s="35" t="s">
        <v>634</v>
      </c>
      <c r="I231" s="61">
        <v>92</v>
      </c>
      <c r="J231" s="61" t="s">
        <v>24</v>
      </c>
      <c r="K231" s="70">
        <v>28517400</v>
      </c>
      <c r="L231" s="69">
        <v>0</v>
      </c>
      <c r="M231" s="35">
        <v>0</v>
      </c>
      <c r="N231" s="49">
        <v>44796</v>
      </c>
      <c r="O231" s="49">
        <v>44887</v>
      </c>
      <c r="P231" s="37">
        <v>0.41</v>
      </c>
      <c r="Q231" s="37">
        <v>0.33</v>
      </c>
      <c r="R231" s="49"/>
    </row>
    <row r="232" spans="1:18" s="3" customFormat="1" ht="77.25" thickBot="1" x14ac:dyDescent="0.3">
      <c r="A232" s="67" t="s">
        <v>942</v>
      </c>
      <c r="B232" s="49">
        <v>44796</v>
      </c>
      <c r="C232" s="48" t="s">
        <v>943</v>
      </c>
      <c r="D232" s="60" t="s">
        <v>22</v>
      </c>
      <c r="E232" s="61" t="s">
        <v>40</v>
      </c>
      <c r="F232" s="61" t="s">
        <v>944</v>
      </c>
      <c r="G232" s="48"/>
      <c r="H232" s="35" t="s">
        <v>634</v>
      </c>
      <c r="I232" s="61">
        <v>92</v>
      </c>
      <c r="J232" s="61" t="s">
        <v>24</v>
      </c>
      <c r="K232" s="70">
        <v>28517400</v>
      </c>
      <c r="L232" s="69">
        <v>0</v>
      </c>
      <c r="M232" s="35">
        <v>0</v>
      </c>
      <c r="N232" s="49">
        <v>44796</v>
      </c>
      <c r="O232" s="49">
        <v>44887</v>
      </c>
      <c r="P232" s="37">
        <v>0.42</v>
      </c>
      <c r="Q232" s="37">
        <v>0.33</v>
      </c>
      <c r="R232" s="49"/>
    </row>
    <row r="233" spans="1:18" s="3" customFormat="1" ht="51.75" thickBot="1" x14ac:dyDescent="0.3">
      <c r="A233" s="67" t="s">
        <v>945</v>
      </c>
      <c r="B233" s="49">
        <v>44797</v>
      </c>
      <c r="C233" s="48" t="s">
        <v>946</v>
      </c>
      <c r="D233" s="60" t="s">
        <v>22</v>
      </c>
      <c r="E233" s="61" t="s">
        <v>40</v>
      </c>
      <c r="F233" s="61" t="s">
        <v>947</v>
      </c>
      <c r="G233" s="48"/>
      <c r="H233" s="35" t="s">
        <v>948</v>
      </c>
      <c r="I233" s="61">
        <v>130</v>
      </c>
      <c r="J233" s="61" t="s">
        <v>24</v>
      </c>
      <c r="K233" s="70">
        <v>39666666</v>
      </c>
      <c r="L233" s="69">
        <v>0</v>
      </c>
      <c r="M233" s="35">
        <v>0</v>
      </c>
      <c r="N233" s="49">
        <v>44798</v>
      </c>
      <c r="O233" s="49">
        <v>44926</v>
      </c>
      <c r="P233" s="37">
        <v>0.27</v>
      </c>
      <c r="Q233" s="37">
        <v>0.39700000000000002</v>
      </c>
      <c r="R233" s="49"/>
    </row>
    <row r="234" spans="1:18" s="3" customFormat="1" ht="51.75" thickBot="1" x14ac:dyDescent="0.3">
      <c r="A234" s="67" t="s">
        <v>949</v>
      </c>
      <c r="B234" s="49">
        <v>44796</v>
      </c>
      <c r="C234" s="48" t="s">
        <v>950</v>
      </c>
      <c r="D234" s="60" t="s">
        <v>22</v>
      </c>
      <c r="E234" s="61" t="s">
        <v>40</v>
      </c>
      <c r="F234" s="61" t="s">
        <v>951</v>
      </c>
      <c r="G234" s="48"/>
      <c r="H234" s="35" t="s">
        <v>952</v>
      </c>
      <c r="I234" s="61">
        <v>90</v>
      </c>
      <c r="J234" s="61" t="s">
        <v>24</v>
      </c>
      <c r="K234" s="70">
        <v>7921500</v>
      </c>
      <c r="L234" s="69">
        <v>0</v>
      </c>
      <c r="M234" s="35">
        <v>0</v>
      </c>
      <c r="N234" s="49">
        <v>44797</v>
      </c>
      <c r="O234" s="49">
        <v>44888</v>
      </c>
      <c r="P234" s="37">
        <v>0.33</v>
      </c>
      <c r="Q234" s="37">
        <v>0.33</v>
      </c>
      <c r="R234" s="49"/>
    </row>
    <row r="235" spans="1:18" s="3" customFormat="1" ht="51.75" thickBot="1" x14ac:dyDescent="0.3">
      <c r="A235" s="67" t="s">
        <v>953</v>
      </c>
      <c r="B235" s="49">
        <v>44797</v>
      </c>
      <c r="C235" s="48" t="s">
        <v>954</v>
      </c>
      <c r="D235" s="60" t="s">
        <v>22</v>
      </c>
      <c r="E235" s="61" t="s">
        <v>40</v>
      </c>
      <c r="F235" s="61" t="s">
        <v>662</v>
      </c>
      <c r="G235" s="48"/>
      <c r="H235" s="35" t="s">
        <v>952</v>
      </c>
      <c r="I235" s="61">
        <v>90</v>
      </c>
      <c r="J235" s="61" t="s">
        <v>24</v>
      </c>
      <c r="K235" s="70">
        <v>7921500</v>
      </c>
      <c r="L235" s="69">
        <v>0</v>
      </c>
      <c r="M235" s="35">
        <v>0</v>
      </c>
      <c r="N235" s="49">
        <v>44798</v>
      </c>
      <c r="O235" s="49">
        <v>44889</v>
      </c>
      <c r="P235" s="37">
        <v>0.33</v>
      </c>
      <c r="Q235" s="37">
        <v>0.33</v>
      </c>
      <c r="R235" s="49"/>
    </row>
    <row r="236" spans="1:18" s="3" customFormat="1" ht="39" thickBot="1" x14ac:dyDescent="0.3">
      <c r="A236" s="67" t="s">
        <v>955</v>
      </c>
      <c r="B236" s="49">
        <v>44799</v>
      </c>
      <c r="C236" s="48" t="s">
        <v>956</v>
      </c>
      <c r="D236" s="62" t="s">
        <v>56</v>
      </c>
      <c r="E236" s="61" t="s">
        <v>144</v>
      </c>
      <c r="F236" s="61" t="s">
        <v>957</v>
      </c>
      <c r="G236" s="48" t="s">
        <v>958</v>
      </c>
      <c r="H236" s="35" t="s">
        <v>959</v>
      </c>
      <c r="I236" s="61">
        <v>130</v>
      </c>
      <c r="J236" s="61" t="s">
        <v>24</v>
      </c>
      <c r="K236" s="70">
        <v>700036398</v>
      </c>
      <c r="L236" s="69">
        <v>0</v>
      </c>
      <c r="M236" s="35">
        <v>0</v>
      </c>
      <c r="N236" s="49">
        <v>44799</v>
      </c>
      <c r="O236" s="49">
        <v>44926</v>
      </c>
      <c r="P236" s="37">
        <v>0</v>
      </c>
      <c r="Q236" s="37">
        <v>0</v>
      </c>
      <c r="R236" s="49"/>
    </row>
    <row r="237" spans="1:18" s="3" customFormat="1" ht="64.5" thickBot="1" x14ac:dyDescent="0.3">
      <c r="A237" s="67" t="s">
        <v>960</v>
      </c>
      <c r="B237" s="49">
        <v>44805</v>
      </c>
      <c r="C237" s="48" t="s">
        <v>961</v>
      </c>
      <c r="D237" s="60" t="s">
        <v>22</v>
      </c>
      <c r="E237" s="61" t="s">
        <v>40</v>
      </c>
      <c r="F237" s="61" t="s">
        <v>962</v>
      </c>
      <c r="G237" s="48"/>
      <c r="H237" s="35" t="s">
        <v>416</v>
      </c>
      <c r="I237" s="61">
        <v>104</v>
      </c>
      <c r="J237" s="61" t="s">
        <v>17</v>
      </c>
      <c r="K237" s="70">
        <v>76176459</v>
      </c>
      <c r="L237" s="69">
        <v>0</v>
      </c>
      <c r="M237" s="35">
        <v>0</v>
      </c>
      <c r="N237" s="49">
        <v>44806</v>
      </c>
      <c r="O237" s="49">
        <v>44910</v>
      </c>
      <c r="P237" s="37">
        <v>0.27</v>
      </c>
      <c r="Q237" s="37">
        <v>0</v>
      </c>
      <c r="R237" s="49"/>
    </row>
    <row r="238" spans="1:18" s="3" customFormat="1" ht="51.75" thickBot="1" x14ac:dyDescent="0.3">
      <c r="A238" s="67" t="s">
        <v>963</v>
      </c>
      <c r="B238" s="49">
        <v>44805</v>
      </c>
      <c r="C238" s="48" t="s">
        <v>964</v>
      </c>
      <c r="D238" s="60" t="s">
        <v>22</v>
      </c>
      <c r="E238" s="61" t="s">
        <v>40</v>
      </c>
      <c r="F238" s="61" t="s">
        <v>965</v>
      </c>
      <c r="G238" s="48"/>
      <c r="H238" s="35" t="s">
        <v>966</v>
      </c>
      <c r="I238" s="61">
        <v>121</v>
      </c>
      <c r="J238" s="61" t="s">
        <v>17</v>
      </c>
      <c r="K238" s="70">
        <v>98000000</v>
      </c>
      <c r="L238" s="69">
        <v>0</v>
      </c>
      <c r="M238" s="35">
        <v>0</v>
      </c>
      <c r="N238" s="49">
        <v>44805</v>
      </c>
      <c r="O238" s="49">
        <v>44926</v>
      </c>
      <c r="P238" s="37">
        <v>0.25</v>
      </c>
      <c r="Q238" s="37">
        <v>0</v>
      </c>
      <c r="R238" s="49"/>
    </row>
    <row r="239" spans="1:18" s="3" customFormat="1" ht="102.75" thickBot="1" x14ac:dyDescent="0.3">
      <c r="A239" s="67" t="s">
        <v>967</v>
      </c>
      <c r="B239" s="49">
        <v>44805</v>
      </c>
      <c r="C239" s="48" t="s">
        <v>968</v>
      </c>
      <c r="D239" s="60" t="s">
        <v>22</v>
      </c>
      <c r="E239" s="61" t="s">
        <v>40</v>
      </c>
      <c r="F239" s="61" t="s">
        <v>969</v>
      </c>
      <c r="G239" s="48"/>
      <c r="H239" s="35" t="s">
        <v>416</v>
      </c>
      <c r="I239" s="61">
        <v>104</v>
      </c>
      <c r="J239" s="61" t="s">
        <v>17</v>
      </c>
      <c r="K239" s="70">
        <v>57478974</v>
      </c>
      <c r="L239" s="69">
        <v>0</v>
      </c>
      <c r="M239" s="35">
        <v>0</v>
      </c>
      <c r="N239" s="49">
        <v>44806</v>
      </c>
      <c r="O239" s="49">
        <v>44910</v>
      </c>
      <c r="P239" s="37">
        <v>0.27</v>
      </c>
      <c r="Q239" s="37">
        <v>0</v>
      </c>
      <c r="R239" s="49"/>
    </row>
    <row r="240" spans="1:18" s="3" customFormat="1" ht="51.75" thickBot="1" x14ac:dyDescent="0.3">
      <c r="A240" s="67" t="s">
        <v>970</v>
      </c>
      <c r="B240" s="49">
        <v>44819</v>
      </c>
      <c r="C240" s="48" t="s">
        <v>971</v>
      </c>
      <c r="D240" s="60" t="s">
        <v>22</v>
      </c>
      <c r="E240" s="61" t="s">
        <v>40</v>
      </c>
      <c r="F240" s="61" t="s">
        <v>972</v>
      </c>
      <c r="G240" s="48"/>
      <c r="H240" s="35" t="s">
        <v>180</v>
      </c>
      <c r="I240" s="61">
        <v>61</v>
      </c>
      <c r="J240" s="61" t="s">
        <v>24</v>
      </c>
      <c r="K240" s="70">
        <v>18000000</v>
      </c>
      <c r="L240" s="69">
        <v>0</v>
      </c>
      <c r="M240" s="35">
        <v>0</v>
      </c>
      <c r="N240" s="49">
        <v>44819</v>
      </c>
      <c r="O240" s="49">
        <v>44880</v>
      </c>
      <c r="P240" s="37">
        <v>0.27</v>
      </c>
      <c r="Q240" s="37">
        <v>0</v>
      </c>
      <c r="R240" s="49"/>
    </row>
    <row r="241" spans="1:18" s="3" customFormat="1" ht="90" thickBot="1" x14ac:dyDescent="0.3">
      <c r="A241" s="67" t="s">
        <v>973</v>
      </c>
      <c r="B241" s="49">
        <v>44805</v>
      </c>
      <c r="C241" s="48" t="s">
        <v>974</v>
      </c>
      <c r="D241" s="60" t="s">
        <v>22</v>
      </c>
      <c r="E241" s="61" t="s">
        <v>40</v>
      </c>
      <c r="F241" s="61" t="s">
        <v>975</v>
      </c>
      <c r="G241" s="48"/>
      <c r="H241" s="35" t="s">
        <v>416</v>
      </c>
      <c r="I241" s="61">
        <v>120</v>
      </c>
      <c r="J241" s="61" t="s">
        <v>17</v>
      </c>
      <c r="K241" s="70">
        <v>60504200</v>
      </c>
      <c r="L241" s="69">
        <v>0</v>
      </c>
      <c r="M241" s="35">
        <v>0</v>
      </c>
      <c r="N241" s="49">
        <v>44806</v>
      </c>
      <c r="O241" s="49">
        <v>44926</v>
      </c>
      <c r="P241" s="37">
        <v>0.2</v>
      </c>
      <c r="Q241" s="37">
        <v>0</v>
      </c>
      <c r="R241" s="49"/>
    </row>
    <row r="242" spans="1:18" s="3" customFormat="1" ht="39" thickBot="1" x14ac:dyDescent="0.3">
      <c r="A242" s="67" t="s">
        <v>976</v>
      </c>
      <c r="B242" s="49">
        <v>44805</v>
      </c>
      <c r="C242" s="48" t="s">
        <v>977</v>
      </c>
      <c r="D242" s="60" t="s">
        <v>22</v>
      </c>
      <c r="E242" s="61" t="s">
        <v>40</v>
      </c>
      <c r="F242" s="61" t="s">
        <v>978</v>
      </c>
      <c r="G242" s="48"/>
      <c r="H242" s="35" t="s">
        <v>180</v>
      </c>
      <c r="I242" s="61">
        <v>20</v>
      </c>
      <c r="J242" s="61" t="s">
        <v>24</v>
      </c>
      <c r="K242" s="70">
        <v>30000000</v>
      </c>
      <c r="L242" s="69">
        <v>0</v>
      </c>
      <c r="M242" s="35">
        <v>0</v>
      </c>
      <c r="N242" s="49">
        <v>44805</v>
      </c>
      <c r="O242" s="49">
        <v>44824</v>
      </c>
      <c r="P242" s="37">
        <v>1</v>
      </c>
      <c r="Q242" s="37">
        <v>0</v>
      </c>
      <c r="R242" s="49"/>
    </row>
    <row r="243" spans="1:18" s="3" customFormat="1" ht="26.25" thickBot="1" x14ac:dyDescent="0.3">
      <c r="A243" s="67" t="s">
        <v>979</v>
      </c>
      <c r="B243" s="49">
        <v>44806</v>
      </c>
      <c r="C243" s="48" t="s">
        <v>980</v>
      </c>
      <c r="D243" s="61" t="s">
        <v>114</v>
      </c>
      <c r="E243" s="61" t="s">
        <v>57</v>
      </c>
      <c r="F243" s="61" t="s">
        <v>981</v>
      </c>
      <c r="G243" s="48"/>
      <c r="H243" s="35" t="s">
        <v>982</v>
      </c>
      <c r="I243" s="61">
        <v>30</v>
      </c>
      <c r="J243" s="61" t="s">
        <v>24</v>
      </c>
      <c r="K243" s="70">
        <v>13846602</v>
      </c>
      <c r="L243" s="69">
        <v>0</v>
      </c>
      <c r="M243" s="35">
        <v>0</v>
      </c>
      <c r="N243" s="49">
        <v>44813</v>
      </c>
      <c r="O243" s="49">
        <v>44842</v>
      </c>
      <c r="P243" s="37">
        <v>0</v>
      </c>
      <c r="Q243" s="37">
        <v>0</v>
      </c>
      <c r="R243" s="49"/>
    </row>
    <row r="244" spans="1:18" s="3" customFormat="1" ht="77.25" thickBot="1" x14ac:dyDescent="0.3">
      <c r="A244" s="67" t="s">
        <v>983</v>
      </c>
      <c r="B244" s="49">
        <v>44809</v>
      </c>
      <c r="C244" s="48" t="s">
        <v>984</v>
      </c>
      <c r="D244" s="61" t="s">
        <v>114</v>
      </c>
      <c r="E244" s="61" t="s">
        <v>106</v>
      </c>
      <c r="F244" s="61" t="s">
        <v>985</v>
      </c>
      <c r="G244" s="48"/>
      <c r="H244" s="35" t="s">
        <v>959</v>
      </c>
      <c r="I244" s="61">
        <v>107</v>
      </c>
      <c r="J244" s="61" t="s">
        <v>24</v>
      </c>
      <c r="K244" s="70">
        <v>57205384</v>
      </c>
      <c r="L244" s="69">
        <v>0</v>
      </c>
      <c r="M244" s="35">
        <v>0</v>
      </c>
      <c r="N244" s="49">
        <v>44819</v>
      </c>
      <c r="O244" s="49">
        <v>44926</v>
      </c>
      <c r="P244" s="37">
        <v>0</v>
      </c>
      <c r="Q244" s="37">
        <v>0</v>
      </c>
      <c r="R244" s="49"/>
    </row>
    <row r="245" spans="1:18" s="3" customFormat="1" ht="51.75" thickBot="1" x14ac:dyDescent="0.3">
      <c r="A245" s="67" t="s">
        <v>986</v>
      </c>
      <c r="B245" s="49">
        <v>44812</v>
      </c>
      <c r="C245" s="48" t="s">
        <v>987</v>
      </c>
      <c r="D245" s="60" t="s">
        <v>22</v>
      </c>
      <c r="E245" s="61" t="s">
        <v>40</v>
      </c>
      <c r="F245" s="61" t="s">
        <v>988</v>
      </c>
      <c r="G245" s="48"/>
      <c r="H245" s="35" t="s">
        <v>582</v>
      </c>
      <c r="I245" s="61">
        <v>98</v>
      </c>
      <c r="J245" s="61" t="s">
        <v>24</v>
      </c>
      <c r="K245" s="70">
        <v>556235200</v>
      </c>
      <c r="L245" s="69">
        <v>0</v>
      </c>
      <c r="M245" s="35">
        <v>0</v>
      </c>
      <c r="N245" s="49">
        <v>44812</v>
      </c>
      <c r="O245" s="49">
        <v>44910</v>
      </c>
      <c r="P245" s="37">
        <v>0</v>
      </c>
      <c r="Q245" s="37">
        <v>0</v>
      </c>
      <c r="R245" s="49"/>
    </row>
    <row r="246" spans="1:18" s="3" customFormat="1" ht="39" thickBot="1" x14ac:dyDescent="0.3">
      <c r="A246" s="67" t="s">
        <v>989</v>
      </c>
      <c r="B246" s="49">
        <v>44806</v>
      </c>
      <c r="C246" s="48" t="s">
        <v>990</v>
      </c>
      <c r="D246" s="60" t="s">
        <v>22</v>
      </c>
      <c r="E246" s="61" t="s">
        <v>40</v>
      </c>
      <c r="F246" s="61" t="s">
        <v>991</v>
      </c>
      <c r="G246" s="48"/>
      <c r="H246" s="35" t="s">
        <v>992</v>
      </c>
      <c r="I246" s="61">
        <v>120</v>
      </c>
      <c r="J246" s="61" t="s">
        <v>24</v>
      </c>
      <c r="K246" s="70">
        <v>71400000</v>
      </c>
      <c r="L246" s="69">
        <v>0</v>
      </c>
      <c r="M246" s="35">
        <v>0</v>
      </c>
      <c r="N246" s="49">
        <v>44806</v>
      </c>
      <c r="O246" s="49">
        <v>44926</v>
      </c>
      <c r="P246" s="37">
        <v>0</v>
      </c>
      <c r="Q246" s="37">
        <v>0</v>
      </c>
      <c r="R246" s="49"/>
    </row>
    <row r="247" spans="1:18" s="3" customFormat="1" ht="26.25" thickBot="1" x14ac:dyDescent="0.3">
      <c r="A247" s="67" t="s">
        <v>993</v>
      </c>
      <c r="B247" s="49">
        <v>44812</v>
      </c>
      <c r="C247" s="48" t="s">
        <v>994</v>
      </c>
      <c r="D247" s="61" t="s">
        <v>114</v>
      </c>
      <c r="E247" s="61" t="s">
        <v>57</v>
      </c>
      <c r="F247" s="61" t="s">
        <v>995</v>
      </c>
      <c r="G247" s="48"/>
      <c r="H247" s="35" t="s">
        <v>982</v>
      </c>
      <c r="I247" s="61">
        <v>30</v>
      </c>
      <c r="J247" s="61" t="s">
        <v>24</v>
      </c>
      <c r="K247" s="70">
        <v>21867500</v>
      </c>
      <c r="L247" s="69">
        <v>0</v>
      </c>
      <c r="M247" s="35">
        <v>0</v>
      </c>
      <c r="N247" s="49">
        <v>44818</v>
      </c>
      <c r="O247" s="49">
        <v>44847</v>
      </c>
      <c r="P247" s="37">
        <v>0</v>
      </c>
      <c r="Q247" s="37">
        <v>0</v>
      </c>
      <c r="R247" s="49"/>
    </row>
    <row r="248" spans="1:18" s="3" customFormat="1" ht="51.75" thickBot="1" x14ac:dyDescent="0.3">
      <c r="A248" s="67" t="s">
        <v>996</v>
      </c>
      <c r="B248" s="49">
        <v>44817</v>
      </c>
      <c r="C248" s="48" t="s">
        <v>997</v>
      </c>
      <c r="D248" s="61" t="s">
        <v>56</v>
      </c>
      <c r="E248" s="61" t="s">
        <v>57</v>
      </c>
      <c r="F248" s="61" t="s">
        <v>998</v>
      </c>
      <c r="G248" s="48"/>
      <c r="H248" s="35" t="s">
        <v>999</v>
      </c>
      <c r="I248" s="61">
        <v>98</v>
      </c>
      <c r="J248" s="61" t="s">
        <v>24</v>
      </c>
      <c r="K248" s="70">
        <v>10154808787</v>
      </c>
      <c r="L248" s="69">
        <v>0</v>
      </c>
      <c r="M248" s="35">
        <v>0</v>
      </c>
      <c r="N248" s="49">
        <v>44827</v>
      </c>
      <c r="O248" s="49">
        <v>44925</v>
      </c>
      <c r="P248" s="37">
        <v>0</v>
      </c>
      <c r="Q248" s="37">
        <v>0</v>
      </c>
      <c r="R248" s="49"/>
    </row>
    <row r="249" spans="1:18" s="3" customFormat="1" ht="51.75" thickBot="1" x14ac:dyDescent="0.3">
      <c r="A249" s="67" t="s">
        <v>1000</v>
      </c>
      <c r="B249" s="49">
        <v>44832</v>
      </c>
      <c r="C249" s="48" t="s">
        <v>1001</v>
      </c>
      <c r="D249" s="61" t="s">
        <v>56</v>
      </c>
      <c r="E249" s="61" t="s">
        <v>40</v>
      </c>
      <c r="F249" s="61" t="s">
        <v>1002</v>
      </c>
      <c r="G249" s="48"/>
      <c r="H249" s="35" t="s">
        <v>1003</v>
      </c>
      <c r="I249" s="61">
        <v>93</v>
      </c>
      <c r="J249" s="61" t="s">
        <v>24</v>
      </c>
      <c r="K249" s="70">
        <v>133350000</v>
      </c>
      <c r="L249" s="69">
        <v>0</v>
      </c>
      <c r="M249" s="35">
        <v>0</v>
      </c>
      <c r="N249" s="49">
        <v>44833</v>
      </c>
      <c r="O249" s="49">
        <v>44926</v>
      </c>
      <c r="P249" s="37">
        <v>0</v>
      </c>
      <c r="Q249" s="37">
        <v>0</v>
      </c>
      <c r="R249" s="49"/>
    </row>
    <row r="250" spans="1:18" s="3" customFormat="1" ht="39" thickBot="1" x14ac:dyDescent="0.3">
      <c r="A250" s="67" t="s">
        <v>1004</v>
      </c>
      <c r="B250" s="49">
        <v>44837</v>
      </c>
      <c r="C250" s="48" t="s">
        <v>1005</v>
      </c>
      <c r="D250" s="61" t="s">
        <v>114</v>
      </c>
      <c r="E250" s="61" t="s">
        <v>40</v>
      </c>
      <c r="F250" s="61" t="s">
        <v>1006</v>
      </c>
      <c r="G250" s="48"/>
      <c r="H250" s="35" t="s">
        <v>207</v>
      </c>
      <c r="I250" s="61">
        <v>30</v>
      </c>
      <c r="J250" s="61" t="s">
        <v>24</v>
      </c>
      <c r="K250" s="70">
        <v>36870852</v>
      </c>
      <c r="L250" s="69">
        <v>0</v>
      </c>
      <c r="M250" s="35">
        <v>0</v>
      </c>
      <c r="N250" s="49">
        <v>44840</v>
      </c>
      <c r="O250" s="49">
        <v>44870</v>
      </c>
      <c r="P250" s="37">
        <v>0</v>
      </c>
      <c r="Q250" s="37">
        <v>0</v>
      </c>
      <c r="R250" s="49"/>
    </row>
    <row r="251" spans="1:18" s="3" customFormat="1" ht="39" thickBot="1" x14ac:dyDescent="0.3">
      <c r="A251" s="67" t="s">
        <v>1007</v>
      </c>
      <c r="B251" s="49">
        <v>44837</v>
      </c>
      <c r="C251" s="48" t="s">
        <v>1008</v>
      </c>
      <c r="D251" s="61" t="s">
        <v>39</v>
      </c>
      <c r="E251" s="61" t="s">
        <v>106</v>
      </c>
      <c r="F251" s="61" t="s">
        <v>768</v>
      </c>
      <c r="G251" s="48"/>
      <c r="H251" s="35" t="s">
        <v>225</v>
      </c>
      <c r="I251" s="61">
        <v>88</v>
      </c>
      <c r="J251" s="61" t="s">
        <v>24</v>
      </c>
      <c r="K251" s="70">
        <v>287001000</v>
      </c>
      <c r="L251" s="69">
        <v>0</v>
      </c>
      <c r="M251" s="35">
        <v>0</v>
      </c>
      <c r="N251" s="49">
        <v>44838</v>
      </c>
      <c r="O251" s="49">
        <v>44926</v>
      </c>
      <c r="P251" s="37">
        <v>0</v>
      </c>
      <c r="Q251" s="37">
        <v>0</v>
      </c>
      <c r="R251" s="49"/>
    </row>
    <row r="252" spans="1:18" s="3" customFormat="1" ht="128.25" thickBot="1" x14ac:dyDescent="0.3">
      <c r="A252" s="67" t="s">
        <v>1009</v>
      </c>
      <c r="B252" s="49">
        <v>44837</v>
      </c>
      <c r="C252" s="48" t="s">
        <v>1010</v>
      </c>
      <c r="D252" s="60" t="s">
        <v>22</v>
      </c>
      <c r="E252" s="61" t="s">
        <v>40</v>
      </c>
      <c r="F252" s="61" t="s">
        <v>1011</v>
      </c>
      <c r="G252" s="48"/>
      <c r="H252" s="35" t="s">
        <v>180</v>
      </c>
      <c r="I252" s="61">
        <v>89</v>
      </c>
      <c r="J252" s="61" t="s">
        <v>17</v>
      </c>
      <c r="K252" s="70">
        <v>285600000</v>
      </c>
      <c r="L252" s="69">
        <v>0</v>
      </c>
      <c r="M252" s="35">
        <v>0</v>
      </c>
      <c r="N252" s="49">
        <v>44837</v>
      </c>
      <c r="O252" s="49">
        <v>44926</v>
      </c>
      <c r="P252" s="37">
        <v>0</v>
      </c>
      <c r="Q252" s="37">
        <v>0</v>
      </c>
      <c r="R252" s="49"/>
    </row>
    <row r="253" spans="1:18" s="3" customFormat="1" ht="26.25" thickBot="1" x14ac:dyDescent="0.3">
      <c r="A253" s="67" t="s">
        <v>1012</v>
      </c>
      <c r="B253" s="49">
        <v>44839</v>
      </c>
      <c r="C253" s="48" t="s">
        <v>1013</v>
      </c>
      <c r="D253" s="60" t="s">
        <v>22</v>
      </c>
      <c r="E253" s="61" t="s">
        <v>40</v>
      </c>
      <c r="F253" s="61" t="s">
        <v>520</v>
      </c>
      <c r="G253" s="48"/>
      <c r="H253" s="35" t="s">
        <v>629</v>
      </c>
      <c r="I253" s="61">
        <v>73</v>
      </c>
      <c r="J253" s="61" t="s">
        <v>24</v>
      </c>
      <c r="K253" s="70">
        <v>52000000</v>
      </c>
      <c r="L253" s="69">
        <v>0</v>
      </c>
      <c r="M253" s="35">
        <v>0</v>
      </c>
      <c r="N253" s="49">
        <v>44839</v>
      </c>
      <c r="O253" s="49">
        <v>44912</v>
      </c>
      <c r="P253" s="37">
        <v>0</v>
      </c>
      <c r="Q253" s="37">
        <v>0</v>
      </c>
      <c r="R253" s="49"/>
    </row>
    <row r="254" spans="1:18" s="3" customFormat="1" ht="26.25" thickBot="1" x14ac:dyDescent="0.3">
      <c r="A254" s="67" t="s">
        <v>1014</v>
      </c>
      <c r="B254" s="49">
        <v>44839</v>
      </c>
      <c r="C254" s="48" t="s">
        <v>1015</v>
      </c>
      <c r="D254" s="60" t="s">
        <v>22</v>
      </c>
      <c r="E254" s="61" t="s">
        <v>40</v>
      </c>
      <c r="F254" s="61" t="s">
        <v>1016</v>
      </c>
      <c r="G254" s="48"/>
      <c r="H254" s="35" t="s">
        <v>180</v>
      </c>
      <c r="I254" s="61">
        <v>86</v>
      </c>
      <c r="J254" s="61" t="s">
        <v>24</v>
      </c>
      <c r="K254" s="70">
        <v>30000000</v>
      </c>
      <c r="L254" s="69">
        <v>0</v>
      </c>
      <c r="M254" s="35">
        <v>0</v>
      </c>
      <c r="N254" s="49">
        <v>44840</v>
      </c>
      <c r="O254" s="49">
        <v>44926</v>
      </c>
      <c r="P254" s="37">
        <v>0</v>
      </c>
      <c r="Q254" s="37">
        <v>0</v>
      </c>
      <c r="R254" s="49"/>
    </row>
    <row r="255" spans="1:18" s="3" customFormat="1" ht="51.75" thickBot="1" x14ac:dyDescent="0.3">
      <c r="A255" s="67" t="s">
        <v>1017</v>
      </c>
      <c r="B255" s="49">
        <v>44848</v>
      </c>
      <c r="C255" s="48" t="s">
        <v>1018</v>
      </c>
      <c r="D255" s="60" t="s">
        <v>22</v>
      </c>
      <c r="E255" s="61" t="s">
        <v>40</v>
      </c>
      <c r="F255" s="61" t="s">
        <v>1019</v>
      </c>
      <c r="G255" s="48"/>
      <c r="H255" s="35" t="s">
        <v>1020</v>
      </c>
      <c r="I255" s="61">
        <v>78</v>
      </c>
      <c r="J255" s="61" t="s">
        <v>24</v>
      </c>
      <c r="K255" s="70">
        <v>16000000</v>
      </c>
      <c r="L255" s="69">
        <v>0</v>
      </c>
      <c r="M255" s="35">
        <v>0</v>
      </c>
      <c r="N255" s="49">
        <v>44848</v>
      </c>
      <c r="O255" s="49">
        <v>44926</v>
      </c>
      <c r="P255" s="37">
        <v>0</v>
      </c>
      <c r="Q255" s="37">
        <v>0</v>
      </c>
      <c r="R255" s="49"/>
    </row>
    <row r="256" spans="1:18" s="3" customFormat="1" ht="39" thickBot="1" x14ac:dyDescent="0.3">
      <c r="A256" s="67" t="s">
        <v>1021</v>
      </c>
      <c r="B256" s="49">
        <v>44865</v>
      </c>
      <c r="C256" s="48" t="s">
        <v>1022</v>
      </c>
      <c r="D256" s="60" t="s">
        <v>114</v>
      </c>
      <c r="E256" s="61" t="s">
        <v>40</v>
      </c>
      <c r="F256" s="61" t="s">
        <v>1023</v>
      </c>
      <c r="G256" s="48"/>
      <c r="H256" s="35" t="s">
        <v>1024</v>
      </c>
      <c r="I256" s="61">
        <v>45</v>
      </c>
      <c r="J256" s="61" t="s">
        <v>24</v>
      </c>
      <c r="K256" s="70">
        <v>88185000</v>
      </c>
      <c r="L256" s="69">
        <v>0</v>
      </c>
      <c r="M256" s="35">
        <v>0</v>
      </c>
      <c r="N256" s="49">
        <v>44865</v>
      </c>
      <c r="O256" s="49">
        <v>44910</v>
      </c>
      <c r="P256" s="37">
        <v>0</v>
      </c>
      <c r="Q256" s="37">
        <v>0</v>
      </c>
      <c r="R256" s="49"/>
    </row>
    <row r="257" spans="1:18" s="3" customFormat="1" ht="39" thickBot="1" x14ac:dyDescent="0.3">
      <c r="A257" s="67" t="s">
        <v>1025</v>
      </c>
      <c r="B257" s="49">
        <v>44853</v>
      </c>
      <c r="C257" s="48" t="s">
        <v>1026</v>
      </c>
      <c r="D257" s="60" t="s">
        <v>22</v>
      </c>
      <c r="E257" s="61" t="s">
        <v>40</v>
      </c>
      <c r="F257" s="61" t="s">
        <v>1027</v>
      </c>
      <c r="G257" s="48"/>
      <c r="H257" s="35" t="s">
        <v>207</v>
      </c>
      <c r="I257" s="61">
        <v>60</v>
      </c>
      <c r="J257" s="61" t="s">
        <v>24</v>
      </c>
      <c r="K257" s="70">
        <v>19508966</v>
      </c>
      <c r="L257" s="69">
        <v>0</v>
      </c>
      <c r="M257" s="35">
        <v>0</v>
      </c>
      <c r="N257" s="49">
        <v>44854</v>
      </c>
      <c r="O257" s="49">
        <v>44914</v>
      </c>
      <c r="P257" s="37">
        <v>0</v>
      </c>
      <c r="Q257" s="37">
        <v>0</v>
      </c>
      <c r="R257" s="49"/>
    </row>
    <row r="258" spans="1:18" s="3" customFormat="1" ht="39" thickBot="1" x14ac:dyDescent="0.3">
      <c r="A258" s="67" t="s">
        <v>1028</v>
      </c>
      <c r="B258" s="49">
        <v>44853</v>
      </c>
      <c r="C258" s="48" t="s">
        <v>1029</v>
      </c>
      <c r="D258" s="60" t="s">
        <v>22</v>
      </c>
      <c r="E258" s="61" t="s">
        <v>40</v>
      </c>
      <c r="F258" s="61" t="s">
        <v>1030</v>
      </c>
      <c r="G258" s="48"/>
      <c r="H258" s="35" t="s">
        <v>207</v>
      </c>
      <c r="I258" s="61">
        <v>60</v>
      </c>
      <c r="J258" s="61" t="s">
        <v>24</v>
      </c>
      <c r="K258" s="70">
        <v>19508966</v>
      </c>
      <c r="L258" s="69">
        <v>0</v>
      </c>
      <c r="M258" s="35">
        <v>0</v>
      </c>
      <c r="N258" s="49">
        <v>44854</v>
      </c>
      <c r="O258" s="49">
        <v>44914</v>
      </c>
      <c r="P258" s="37">
        <v>0</v>
      </c>
      <c r="Q258" s="37">
        <v>0</v>
      </c>
      <c r="R258" s="49"/>
    </row>
    <row r="259" spans="1:18" s="3" customFormat="1" ht="39" thickBot="1" x14ac:dyDescent="0.3">
      <c r="A259" s="67" t="s">
        <v>1031</v>
      </c>
      <c r="B259" s="49">
        <v>44853</v>
      </c>
      <c r="C259" s="48" t="s">
        <v>1032</v>
      </c>
      <c r="D259" s="60" t="s">
        <v>22</v>
      </c>
      <c r="E259" s="61" t="s">
        <v>40</v>
      </c>
      <c r="F259" s="61" t="s">
        <v>1033</v>
      </c>
      <c r="G259" s="48"/>
      <c r="H259" s="35" t="s">
        <v>207</v>
      </c>
      <c r="I259" s="61">
        <v>60</v>
      </c>
      <c r="J259" s="61" t="s">
        <v>24</v>
      </c>
      <c r="K259" s="70">
        <v>10497864</v>
      </c>
      <c r="L259" s="69">
        <v>0</v>
      </c>
      <c r="M259" s="35">
        <v>0</v>
      </c>
      <c r="N259" s="49">
        <v>44854</v>
      </c>
      <c r="O259" s="49">
        <v>44914</v>
      </c>
      <c r="P259" s="37">
        <v>0</v>
      </c>
      <c r="Q259" s="37">
        <v>0</v>
      </c>
      <c r="R259" s="49"/>
    </row>
    <row r="260" spans="1:18" s="3" customFormat="1" ht="64.5" thickBot="1" x14ac:dyDescent="0.3">
      <c r="A260" s="67" t="s">
        <v>1034</v>
      </c>
      <c r="B260" s="49">
        <v>44854</v>
      </c>
      <c r="C260" s="48" t="s">
        <v>1035</v>
      </c>
      <c r="D260" s="60" t="s">
        <v>114</v>
      </c>
      <c r="E260" s="60" t="s">
        <v>185</v>
      </c>
      <c r="F260" s="61" t="s">
        <v>858</v>
      </c>
      <c r="G260" s="48"/>
      <c r="H260" s="35" t="s">
        <v>1024</v>
      </c>
      <c r="I260" s="61">
        <v>50</v>
      </c>
      <c r="J260" s="61" t="s">
        <v>24</v>
      </c>
      <c r="K260" s="70">
        <v>79500000</v>
      </c>
      <c r="L260" s="69">
        <v>0</v>
      </c>
      <c r="M260" s="35">
        <v>0</v>
      </c>
      <c r="N260" s="49">
        <v>44860</v>
      </c>
      <c r="O260" s="49">
        <v>44910</v>
      </c>
      <c r="P260" s="37">
        <v>0</v>
      </c>
      <c r="Q260" s="37">
        <v>0</v>
      </c>
      <c r="R260" s="49"/>
    </row>
    <row r="261" spans="1:18" s="3" customFormat="1" ht="39" thickBot="1" x14ac:dyDescent="0.3">
      <c r="A261" s="67" t="s">
        <v>1036</v>
      </c>
      <c r="B261" s="49">
        <v>44853</v>
      </c>
      <c r="C261" s="48" t="s">
        <v>1037</v>
      </c>
      <c r="D261" s="60" t="s">
        <v>22</v>
      </c>
      <c r="E261" s="61" t="s">
        <v>40</v>
      </c>
      <c r="F261" s="61" t="s">
        <v>1038</v>
      </c>
      <c r="G261" s="48"/>
      <c r="H261" s="35" t="s">
        <v>207</v>
      </c>
      <c r="I261" s="61">
        <v>60</v>
      </c>
      <c r="J261" s="61" t="s">
        <v>24</v>
      </c>
      <c r="K261" s="70">
        <v>19508966</v>
      </c>
      <c r="L261" s="69">
        <v>0</v>
      </c>
      <c r="M261" s="35">
        <v>0</v>
      </c>
      <c r="N261" s="49">
        <v>44854</v>
      </c>
      <c r="O261" s="49">
        <v>44914</v>
      </c>
      <c r="P261" s="37">
        <v>0</v>
      </c>
      <c r="Q261" s="37">
        <v>0</v>
      </c>
      <c r="R261" s="49"/>
    </row>
    <row r="262" spans="1:18" s="3" customFormat="1" ht="39" thickBot="1" x14ac:dyDescent="0.3">
      <c r="A262" s="67" t="s">
        <v>1039</v>
      </c>
      <c r="B262" s="49">
        <v>44853</v>
      </c>
      <c r="C262" s="48" t="s">
        <v>1040</v>
      </c>
      <c r="D262" s="60" t="s">
        <v>22</v>
      </c>
      <c r="E262" s="61" t="s">
        <v>40</v>
      </c>
      <c r="F262" s="61" t="s">
        <v>1041</v>
      </c>
      <c r="G262" s="48"/>
      <c r="H262" s="35" t="s">
        <v>207</v>
      </c>
      <c r="I262" s="61">
        <v>60</v>
      </c>
      <c r="J262" s="61" t="s">
        <v>24</v>
      </c>
      <c r="K262" s="70">
        <v>10497864</v>
      </c>
      <c r="L262" s="69">
        <v>0</v>
      </c>
      <c r="M262" s="35">
        <v>0</v>
      </c>
      <c r="N262" s="49">
        <v>44854</v>
      </c>
      <c r="O262" s="49">
        <v>44914</v>
      </c>
      <c r="P262" s="37">
        <v>0</v>
      </c>
      <c r="Q262" s="37">
        <v>0</v>
      </c>
      <c r="R262" s="49"/>
    </row>
    <row r="263" spans="1:18" s="3" customFormat="1" ht="39" thickBot="1" x14ac:dyDescent="0.3">
      <c r="A263" s="67" t="s">
        <v>1042</v>
      </c>
      <c r="B263" s="49">
        <v>44853</v>
      </c>
      <c r="C263" s="48" t="s">
        <v>1043</v>
      </c>
      <c r="D263" s="60" t="s">
        <v>22</v>
      </c>
      <c r="E263" s="61" t="s">
        <v>40</v>
      </c>
      <c r="F263" s="61" t="s">
        <v>1044</v>
      </c>
      <c r="G263" s="48"/>
      <c r="H263" s="35" t="s">
        <v>207</v>
      </c>
      <c r="I263" s="61">
        <v>60</v>
      </c>
      <c r="J263" s="61" t="s">
        <v>24</v>
      </c>
      <c r="K263" s="70">
        <v>19508966</v>
      </c>
      <c r="L263" s="69">
        <v>0</v>
      </c>
      <c r="M263" s="35">
        <v>0</v>
      </c>
      <c r="N263" s="49">
        <v>44854</v>
      </c>
      <c r="O263" s="49">
        <v>44914</v>
      </c>
      <c r="P263" s="37">
        <v>0</v>
      </c>
      <c r="Q263" s="37">
        <v>0</v>
      </c>
      <c r="R263" s="49"/>
    </row>
    <row r="264" spans="1:18" s="3" customFormat="1" ht="39" thickBot="1" x14ac:dyDescent="0.3">
      <c r="A264" s="67" t="s">
        <v>1045</v>
      </c>
      <c r="B264" s="49">
        <v>44853</v>
      </c>
      <c r="C264" s="48" t="s">
        <v>1043</v>
      </c>
      <c r="D264" s="60" t="s">
        <v>22</v>
      </c>
      <c r="E264" s="61" t="s">
        <v>40</v>
      </c>
      <c r="F264" s="61" t="s">
        <v>1046</v>
      </c>
      <c r="G264" s="48"/>
      <c r="H264" s="35" t="s">
        <v>207</v>
      </c>
      <c r="I264" s="61">
        <v>60</v>
      </c>
      <c r="J264" s="61" t="s">
        <v>24</v>
      </c>
      <c r="K264" s="70">
        <v>19508966</v>
      </c>
      <c r="L264" s="69">
        <v>0</v>
      </c>
      <c r="M264" s="35">
        <v>0</v>
      </c>
      <c r="N264" s="49">
        <v>44854</v>
      </c>
      <c r="O264" s="49">
        <v>44914</v>
      </c>
      <c r="P264" s="37">
        <v>0</v>
      </c>
      <c r="Q264" s="37">
        <v>0</v>
      </c>
      <c r="R264" s="49"/>
    </row>
    <row r="265" spans="1:18" s="3" customFormat="1" ht="39" thickBot="1" x14ac:dyDescent="0.3">
      <c r="A265" s="67" t="s">
        <v>1047</v>
      </c>
      <c r="B265" s="49">
        <v>44853</v>
      </c>
      <c r="C265" s="48" t="s">
        <v>1037</v>
      </c>
      <c r="D265" s="60" t="s">
        <v>22</v>
      </c>
      <c r="E265" s="61" t="s">
        <v>40</v>
      </c>
      <c r="F265" s="61" t="s">
        <v>1048</v>
      </c>
      <c r="G265" s="48"/>
      <c r="H265" s="35" t="s">
        <v>207</v>
      </c>
      <c r="I265" s="61">
        <v>60</v>
      </c>
      <c r="J265" s="61" t="s">
        <v>24</v>
      </c>
      <c r="K265" s="70">
        <v>19508966</v>
      </c>
      <c r="L265" s="69">
        <v>0</v>
      </c>
      <c r="M265" s="35">
        <v>0</v>
      </c>
      <c r="N265" s="49">
        <v>44854</v>
      </c>
      <c r="O265" s="49">
        <v>44914</v>
      </c>
      <c r="P265" s="37">
        <v>0</v>
      </c>
      <c r="Q265" s="37">
        <v>0</v>
      </c>
      <c r="R265" s="49"/>
    </row>
    <row r="266" spans="1:18" s="3" customFormat="1" ht="39" thickBot="1" x14ac:dyDescent="0.3">
      <c r="A266" s="67" t="s">
        <v>1049</v>
      </c>
      <c r="B266" s="49">
        <v>44853</v>
      </c>
      <c r="C266" s="48" t="s">
        <v>1050</v>
      </c>
      <c r="D266" s="60" t="s">
        <v>22</v>
      </c>
      <c r="E266" s="61" t="s">
        <v>40</v>
      </c>
      <c r="F266" s="61" t="s">
        <v>1051</v>
      </c>
      <c r="G266" s="48"/>
      <c r="H266" s="35" t="s">
        <v>207</v>
      </c>
      <c r="I266" s="61">
        <v>60</v>
      </c>
      <c r="J266" s="61" t="s">
        <v>24</v>
      </c>
      <c r="K266" s="70">
        <v>10497864</v>
      </c>
      <c r="L266" s="69">
        <v>0</v>
      </c>
      <c r="M266" s="35">
        <v>0</v>
      </c>
      <c r="N266" s="49">
        <v>44854</v>
      </c>
      <c r="O266" s="49">
        <v>44914</v>
      </c>
      <c r="P266" s="37">
        <v>0</v>
      </c>
      <c r="Q266" s="37">
        <v>0</v>
      </c>
      <c r="R266" s="49"/>
    </row>
    <row r="267" spans="1:18" s="3" customFormat="1" ht="39" thickBot="1" x14ac:dyDescent="0.3">
      <c r="A267" s="67" t="s">
        <v>1052</v>
      </c>
      <c r="B267" s="49">
        <v>44853</v>
      </c>
      <c r="C267" s="48" t="s">
        <v>1032</v>
      </c>
      <c r="D267" s="60" t="s">
        <v>22</v>
      </c>
      <c r="E267" s="61" t="s">
        <v>40</v>
      </c>
      <c r="F267" s="61" t="s">
        <v>1053</v>
      </c>
      <c r="G267" s="48"/>
      <c r="H267" s="35" t="s">
        <v>207</v>
      </c>
      <c r="I267" s="61">
        <v>60</v>
      </c>
      <c r="J267" s="61" t="s">
        <v>24</v>
      </c>
      <c r="K267" s="70">
        <v>10497864</v>
      </c>
      <c r="L267" s="69">
        <v>0</v>
      </c>
      <c r="M267" s="35">
        <v>0</v>
      </c>
      <c r="N267" s="49">
        <v>44854</v>
      </c>
      <c r="O267" s="49">
        <v>44914</v>
      </c>
      <c r="P267" s="37">
        <v>0</v>
      </c>
      <c r="Q267" s="37">
        <v>0</v>
      </c>
      <c r="R267" s="49"/>
    </row>
    <row r="268" spans="1:18" s="3" customFormat="1" ht="39" thickBot="1" x14ac:dyDescent="0.3">
      <c r="A268" s="67" t="s">
        <v>1054</v>
      </c>
      <c r="B268" s="49">
        <v>44853</v>
      </c>
      <c r="C268" s="48" t="s">
        <v>1032</v>
      </c>
      <c r="D268" s="60" t="s">
        <v>22</v>
      </c>
      <c r="E268" s="61" t="s">
        <v>40</v>
      </c>
      <c r="F268" s="61" t="s">
        <v>1055</v>
      </c>
      <c r="G268" s="48"/>
      <c r="H268" s="35" t="s">
        <v>207</v>
      </c>
      <c r="I268" s="61">
        <v>60</v>
      </c>
      <c r="J268" s="61" t="s">
        <v>24</v>
      </c>
      <c r="K268" s="70">
        <v>10497864</v>
      </c>
      <c r="L268" s="69">
        <v>0</v>
      </c>
      <c r="M268" s="35">
        <v>0</v>
      </c>
      <c r="N268" s="49">
        <v>44854</v>
      </c>
      <c r="O268" s="49">
        <v>44914</v>
      </c>
      <c r="P268" s="37">
        <v>0</v>
      </c>
      <c r="Q268" s="37">
        <v>0</v>
      </c>
      <c r="R268" s="49"/>
    </row>
    <row r="269" spans="1:18" s="3" customFormat="1" ht="39" thickBot="1" x14ac:dyDescent="0.3">
      <c r="A269" s="67" t="s">
        <v>1056</v>
      </c>
      <c r="B269" s="49">
        <v>44854</v>
      </c>
      <c r="C269" s="48" t="s">
        <v>1050</v>
      </c>
      <c r="D269" s="60" t="s">
        <v>22</v>
      </c>
      <c r="E269" s="61" t="s">
        <v>40</v>
      </c>
      <c r="F269" s="61" t="s">
        <v>1057</v>
      </c>
      <c r="G269" s="48"/>
      <c r="H269" s="35" t="s">
        <v>207</v>
      </c>
      <c r="I269" s="61">
        <v>60</v>
      </c>
      <c r="J269" s="61" t="s">
        <v>24</v>
      </c>
      <c r="K269" s="70">
        <v>10497864</v>
      </c>
      <c r="L269" s="69">
        <v>0</v>
      </c>
      <c r="M269" s="35">
        <v>0</v>
      </c>
      <c r="N269" s="49">
        <v>44854</v>
      </c>
      <c r="O269" s="49">
        <v>44914</v>
      </c>
      <c r="P269" s="37">
        <v>0</v>
      </c>
      <c r="Q269" s="37">
        <v>0</v>
      </c>
      <c r="R269" s="49"/>
    </row>
    <row r="270" spans="1:18" s="3" customFormat="1" ht="39" thickBot="1" x14ac:dyDescent="0.3">
      <c r="A270" s="67" t="s">
        <v>1058</v>
      </c>
      <c r="B270" s="49">
        <v>44853</v>
      </c>
      <c r="C270" s="48" t="s">
        <v>1037</v>
      </c>
      <c r="D270" s="60" t="s">
        <v>22</v>
      </c>
      <c r="E270" s="61" t="s">
        <v>40</v>
      </c>
      <c r="F270" s="61" t="s">
        <v>1059</v>
      </c>
      <c r="G270" s="48"/>
      <c r="H270" s="35" t="s">
        <v>207</v>
      </c>
      <c r="I270" s="61">
        <v>60</v>
      </c>
      <c r="J270" s="61" t="s">
        <v>24</v>
      </c>
      <c r="K270" s="70">
        <v>19508966</v>
      </c>
      <c r="L270" s="69">
        <v>0</v>
      </c>
      <c r="M270" s="35">
        <v>0</v>
      </c>
      <c r="N270" s="49">
        <v>44854</v>
      </c>
      <c r="O270" s="49">
        <v>44914</v>
      </c>
      <c r="P270" s="37">
        <v>0</v>
      </c>
      <c r="Q270" s="37">
        <v>0</v>
      </c>
      <c r="R270" s="49"/>
    </row>
    <row r="271" spans="1:18" s="3" customFormat="1" ht="39" thickBot="1" x14ac:dyDescent="0.3">
      <c r="A271" s="67" t="s">
        <v>1060</v>
      </c>
      <c r="B271" s="49">
        <v>44853</v>
      </c>
      <c r="C271" s="48" t="s">
        <v>1037</v>
      </c>
      <c r="D271" s="60" t="s">
        <v>22</v>
      </c>
      <c r="E271" s="61" t="s">
        <v>40</v>
      </c>
      <c r="F271" s="61" t="s">
        <v>1061</v>
      </c>
      <c r="G271" s="48"/>
      <c r="H271" s="35" t="s">
        <v>207</v>
      </c>
      <c r="I271" s="61">
        <v>60</v>
      </c>
      <c r="J271" s="61" t="s">
        <v>24</v>
      </c>
      <c r="K271" s="70">
        <v>19508966</v>
      </c>
      <c r="L271" s="69">
        <v>0</v>
      </c>
      <c r="M271" s="35">
        <v>0</v>
      </c>
      <c r="N271" s="49">
        <v>44854</v>
      </c>
      <c r="O271" s="49">
        <v>44914</v>
      </c>
      <c r="P271" s="37">
        <v>0</v>
      </c>
      <c r="Q271" s="37">
        <v>0</v>
      </c>
      <c r="R271" s="49"/>
    </row>
    <row r="272" spans="1:18" s="3" customFormat="1" ht="39" thickBot="1" x14ac:dyDescent="0.3">
      <c r="A272" s="67" t="s">
        <v>1062</v>
      </c>
      <c r="B272" s="49">
        <v>44854</v>
      </c>
      <c r="C272" s="48" t="s">
        <v>1050</v>
      </c>
      <c r="D272" s="60" t="s">
        <v>22</v>
      </c>
      <c r="E272" s="61" t="s">
        <v>40</v>
      </c>
      <c r="F272" s="61" t="s">
        <v>1063</v>
      </c>
      <c r="G272" s="48"/>
      <c r="H272" s="35" t="s">
        <v>207</v>
      </c>
      <c r="I272" s="61">
        <v>60</v>
      </c>
      <c r="J272" s="61" t="s">
        <v>24</v>
      </c>
      <c r="K272" s="70">
        <v>10497864</v>
      </c>
      <c r="L272" s="69">
        <v>0</v>
      </c>
      <c r="M272" s="35">
        <v>0</v>
      </c>
      <c r="N272" s="49">
        <v>44854</v>
      </c>
      <c r="O272" s="49">
        <v>44914</v>
      </c>
      <c r="P272" s="37">
        <v>0</v>
      </c>
      <c r="Q272" s="37">
        <v>0</v>
      </c>
      <c r="R272" s="49"/>
    </row>
    <row r="273" spans="1:18" s="3" customFormat="1" ht="39" thickBot="1" x14ac:dyDescent="0.3">
      <c r="A273" s="67" t="s">
        <v>1064</v>
      </c>
      <c r="B273" s="49">
        <v>44854</v>
      </c>
      <c r="C273" s="48" t="s">
        <v>1050</v>
      </c>
      <c r="D273" s="60" t="s">
        <v>22</v>
      </c>
      <c r="E273" s="61" t="s">
        <v>40</v>
      </c>
      <c r="F273" s="61" t="s">
        <v>1065</v>
      </c>
      <c r="G273" s="48"/>
      <c r="H273" s="35" t="s">
        <v>207</v>
      </c>
      <c r="I273" s="61">
        <v>60</v>
      </c>
      <c r="J273" s="61" t="s">
        <v>24</v>
      </c>
      <c r="K273" s="70">
        <v>10497864</v>
      </c>
      <c r="L273" s="69">
        <v>0</v>
      </c>
      <c r="M273" s="35">
        <v>0</v>
      </c>
      <c r="N273" s="49">
        <v>44854</v>
      </c>
      <c r="O273" s="49">
        <v>44914</v>
      </c>
      <c r="P273" s="37">
        <v>0</v>
      </c>
      <c r="Q273" s="37">
        <v>0</v>
      </c>
      <c r="R273" s="49"/>
    </row>
    <row r="274" spans="1:18" s="3" customFormat="1" ht="39" thickBot="1" x14ac:dyDescent="0.3">
      <c r="A274" s="67" t="s">
        <v>1066</v>
      </c>
      <c r="B274" s="49">
        <v>44854</v>
      </c>
      <c r="C274" s="48" t="s">
        <v>1050</v>
      </c>
      <c r="D274" s="60" t="s">
        <v>22</v>
      </c>
      <c r="E274" s="61" t="s">
        <v>40</v>
      </c>
      <c r="F274" s="61" t="s">
        <v>1067</v>
      </c>
      <c r="G274" s="48"/>
      <c r="H274" s="35" t="s">
        <v>207</v>
      </c>
      <c r="I274" s="61">
        <v>60</v>
      </c>
      <c r="J274" s="61" t="s">
        <v>24</v>
      </c>
      <c r="K274" s="70">
        <v>10497864</v>
      </c>
      <c r="L274" s="69">
        <v>0</v>
      </c>
      <c r="M274" s="35">
        <v>0</v>
      </c>
      <c r="N274" s="49">
        <v>44854</v>
      </c>
      <c r="O274" s="49">
        <v>44914</v>
      </c>
      <c r="P274" s="37">
        <v>0</v>
      </c>
      <c r="Q274" s="37">
        <v>0</v>
      </c>
      <c r="R274" s="49"/>
    </row>
    <row r="275" spans="1:18" s="3" customFormat="1" ht="39" thickBot="1" x14ac:dyDescent="0.3">
      <c r="A275" s="67" t="s">
        <v>1068</v>
      </c>
      <c r="B275" s="49">
        <v>44854</v>
      </c>
      <c r="C275" s="48" t="s">
        <v>1050</v>
      </c>
      <c r="D275" s="60" t="s">
        <v>22</v>
      </c>
      <c r="E275" s="61" t="s">
        <v>40</v>
      </c>
      <c r="F275" s="61" t="s">
        <v>1069</v>
      </c>
      <c r="G275" s="48"/>
      <c r="H275" s="35" t="s">
        <v>207</v>
      </c>
      <c r="I275" s="61">
        <v>60</v>
      </c>
      <c r="J275" s="61" t="s">
        <v>24</v>
      </c>
      <c r="K275" s="70">
        <v>10497864</v>
      </c>
      <c r="L275" s="69">
        <v>0</v>
      </c>
      <c r="M275" s="35">
        <v>0</v>
      </c>
      <c r="N275" s="49">
        <v>44854</v>
      </c>
      <c r="O275" s="49">
        <v>44914</v>
      </c>
      <c r="P275" s="37">
        <v>0</v>
      </c>
      <c r="Q275" s="37">
        <v>0</v>
      </c>
      <c r="R275" s="49"/>
    </row>
    <row r="276" spans="1:18" s="3" customFormat="1" ht="77.25" thickBot="1" x14ac:dyDescent="0.3">
      <c r="A276" s="67" t="s">
        <v>1070</v>
      </c>
      <c r="B276" s="49">
        <v>44861</v>
      </c>
      <c r="C276" s="48" t="s">
        <v>1071</v>
      </c>
      <c r="D276" s="60" t="s">
        <v>22</v>
      </c>
      <c r="E276" s="61" t="s">
        <v>40</v>
      </c>
      <c r="F276" s="61" t="s">
        <v>1072</v>
      </c>
      <c r="G276" s="48"/>
      <c r="H276" s="35" t="s">
        <v>859</v>
      </c>
      <c r="I276" s="61">
        <v>64</v>
      </c>
      <c r="J276" s="61" t="s">
        <v>17</v>
      </c>
      <c r="K276" s="70">
        <v>63000000</v>
      </c>
      <c r="L276" s="69">
        <v>0</v>
      </c>
      <c r="M276" s="35">
        <v>0</v>
      </c>
      <c r="N276" s="49">
        <v>44862</v>
      </c>
      <c r="O276" s="49">
        <v>44926</v>
      </c>
      <c r="P276" s="37">
        <v>0</v>
      </c>
      <c r="Q276" s="37">
        <v>0</v>
      </c>
      <c r="R276" s="49"/>
    </row>
    <row r="277" spans="1:18" s="3" customFormat="1" ht="26.25" thickBot="1" x14ac:dyDescent="0.3">
      <c r="A277" s="67" t="s">
        <v>1073</v>
      </c>
      <c r="B277" s="49">
        <v>44860</v>
      </c>
      <c r="C277" s="48" t="s">
        <v>1074</v>
      </c>
      <c r="D277" s="60" t="s">
        <v>114</v>
      </c>
      <c r="E277" s="61" t="s">
        <v>57</v>
      </c>
      <c r="F277" s="61" t="s">
        <v>1075</v>
      </c>
      <c r="G277" s="48"/>
      <c r="H277" s="35" t="s">
        <v>207</v>
      </c>
      <c r="I277" s="61">
        <v>30</v>
      </c>
      <c r="J277" s="61" t="s">
        <v>24</v>
      </c>
      <c r="K277" s="70">
        <v>21508460</v>
      </c>
      <c r="L277" s="69">
        <v>0</v>
      </c>
      <c r="M277" s="35">
        <v>0</v>
      </c>
      <c r="N277" s="49">
        <v>44869</v>
      </c>
      <c r="O277" s="49">
        <v>44898</v>
      </c>
      <c r="P277" s="37">
        <v>0</v>
      </c>
      <c r="Q277" s="37">
        <v>0</v>
      </c>
      <c r="R277" s="49"/>
    </row>
    <row r="278" spans="1:18" s="3" customFormat="1" ht="64.5" thickBot="1" x14ac:dyDescent="0.3">
      <c r="A278" s="67" t="s">
        <v>1076</v>
      </c>
      <c r="B278" s="49">
        <v>44865</v>
      </c>
      <c r="C278" s="48" t="s">
        <v>1077</v>
      </c>
      <c r="D278" s="60" t="s">
        <v>114</v>
      </c>
      <c r="E278" s="61" t="s">
        <v>40</v>
      </c>
      <c r="F278" s="61" t="s">
        <v>1078</v>
      </c>
      <c r="G278" s="48"/>
      <c r="H278" s="35" t="s">
        <v>1079</v>
      </c>
      <c r="I278" s="61">
        <v>59</v>
      </c>
      <c r="J278" s="61" t="s">
        <v>24</v>
      </c>
      <c r="K278" s="70">
        <v>21359417</v>
      </c>
      <c r="L278" s="69">
        <v>0</v>
      </c>
      <c r="M278" s="35">
        <v>0</v>
      </c>
      <c r="N278" s="49">
        <v>44867</v>
      </c>
      <c r="O278" s="49">
        <v>44926</v>
      </c>
      <c r="P278" s="37">
        <v>0</v>
      </c>
      <c r="Q278" s="37">
        <v>0</v>
      </c>
      <c r="R278" s="49"/>
    </row>
    <row r="279" spans="1:18" s="3" customFormat="1" ht="51.75" thickBot="1" x14ac:dyDescent="0.3">
      <c r="A279" s="53" t="s">
        <v>1080</v>
      </c>
      <c r="B279" s="53">
        <v>44369</v>
      </c>
      <c r="C279" s="51" t="s">
        <v>1081</v>
      </c>
      <c r="D279" s="63" t="s">
        <v>114</v>
      </c>
      <c r="E279" s="64" t="s">
        <v>40</v>
      </c>
      <c r="F279" s="64" t="s">
        <v>1082</v>
      </c>
      <c r="G279" s="51"/>
      <c r="H279" s="52" t="s">
        <v>1079</v>
      </c>
      <c r="I279" s="64">
        <v>196</v>
      </c>
      <c r="J279" s="64" t="s">
        <v>24</v>
      </c>
      <c r="K279" s="71">
        <v>8794100</v>
      </c>
      <c r="L279" s="72">
        <v>1380400</v>
      </c>
      <c r="M279" s="52">
        <v>0</v>
      </c>
      <c r="N279" s="53">
        <v>44393</v>
      </c>
      <c r="O279" s="53">
        <v>44561</v>
      </c>
      <c r="P279" s="54">
        <v>1</v>
      </c>
      <c r="Q279" s="54">
        <v>1</v>
      </c>
      <c r="R279" s="53">
        <v>44841</v>
      </c>
    </row>
    <row r="280" spans="1:18" s="3" customFormat="1" ht="64.5" thickBot="1" x14ac:dyDescent="0.3">
      <c r="A280" s="53" t="s">
        <v>1083</v>
      </c>
      <c r="B280" s="53" t="s">
        <v>1084</v>
      </c>
      <c r="C280" s="51" t="s">
        <v>1085</v>
      </c>
      <c r="D280" s="63" t="s">
        <v>114</v>
      </c>
      <c r="E280" s="64" t="s">
        <v>40</v>
      </c>
      <c r="F280" s="64" t="s">
        <v>1086</v>
      </c>
      <c r="G280" s="51"/>
      <c r="H280" s="52" t="s">
        <v>74</v>
      </c>
      <c r="I280" s="64">
        <v>357</v>
      </c>
      <c r="J280" s="64" t="s">
        <v>24</v>
      </c>
      <c r="K280" s="71">
        <v>4568617743.6300001</v>
      </c>
      <c r="L280" s="72">
        <v>0</v>
      </c>
      <c r="M280" s="52">
        <v>0</v>
      </c>
      <c r="N280" s="53">
        <v>44169</v>
      </c>
      <c r="O280" s="53">
        <v>44530</v>
      </c>
      <c r="P280" s="54">
        <v>1</v>
      </c>
      <c r="Q280" s="54">
        <v>1</v>
      </c>
      <c r="R280" s="53">
        <v>44707</v>
      </c>
    </row>
    <row r="281" spans="1:18" x14ac:dyDescent="0.25">
      <c r="A281" s="55" t="s">
        <v>18</v>
      </c>
      <c r="B281" s="55" t="s">
        <v>18</v>
      </c>
      <c r="C281" s="55"/>
      <c r="D281" s="55" t="s">
        <v>18</v>
      </c>
      <c r="E281" s="55" t="s">
        <v>18</v>
      </c>
      <c r="F281" s="55" t="s">
        <v>18</v>
      </c>
      <c r="G281" s="55" t="s">
        <v>18</v>
      </c>
      <c r="H281" s="55" t="s">
        <v>18</v>
      </c>
      <c r="I281" s="55" t="s">
        <v>18</v>
      </c>
      <c r="J281" s="55"/>
      <c r="K281" s="73" t="s">
        <v>18</v>
      </c>
      <c r="L281" s="73" t="s">
        <v>18</v>
      </c>
      <c r="M281" s="55" t="s">
        <v>18</v>
      </c>
      <c r="N281" s="56"/>
      <c r="O281" s="56" t="s">
        <v>18</v>
      </c>
      <c r="P281" s="55"/>
      <c r="Q281" s="55"/>
      <c r="R281" s="55" t="s">
        <v>18</v>
      </c>
    </row>
    <row r="282" spans="1:18" x14ac:dyDescent="0.25">
      <c r="A282" s="55" t="s">
        <v>18</v>
      </c>
      <c r="B282" s="55" t="s">
        <v>18</v>
      </c>
      <c r="C282" s="55" t="s">
        <v>18</v>
      </c>
      <c r="D282" s="55" t="s">
        <v>18</v>
      </c>
      <c r="E282" s="55" t="s">
        <v>18</v>
      </c>
      <c r="F282" s="55" t="s">
        <v>18</v>
      </c>
      <c r="G282" s="55" t="s">
        <v>18</v>
      </c>
      <c r="H282" s="55" t="s">
        <v>18</v>
      </c>
      <c r="I282" s="55" t="s">
        <v>18</v>
      </c>
      <c r="J282" s="55"/>
      <c r="K282" s="73"/>
      <c r="L282" s="73"/>
      <c r="M282" s="55" t="s">
        <v>18</v>
      </c>
      <c r="N282" s="55" t="s">
        <v>18</v>
      </c>
      <c r="O282" s="55" t="s">
        <v>18</v>
      </c>
      <c r="P282" s="55"/>
      <c r="Q282" s="55"/>
      <c r="R282" s="55" t="s">
        <v>18</v>
      </c>
    </row>
    <row r="351056" spans="1:11" ht="45" x14ac:dyDescent="0.25">
      <c r="A351056" s="65" t="s">
        <v>58</v>
      </c>
      <c r="B351056" s="65" t="s">
        <v>191</v>
      </c>
      <c r="C351056" s="59" t="s">
        <v>26</v>
      </c>
      <c r="D351056" s="65" t="s">
        <v>897</v>
      </c>
      <c r="E351056" s="65" t="s">
        <v>109</v>
      </c>
      <c r="K351056" s="74"/>
    </row>
    <row r="351057" spans="1:11" ht="45" x14ac:dyDescent="0.25">
      <c r="A351057" s="65" t="s">
        <v>27</v>
      </c>
      <c r="B351057" s="65" t="s">
        <v>25</v>
      </c>
      <c r="C351057" s="59" t="s">
        <v>146</v>
      </c>
      <c r="D351057" s="65" t="s">
        <v>1088</v>
      </c>
      <c r="E351057" s="65" t="s">
        <v>34</v>
      </c>
      <c r="K351057" s="74"/>
    </row>
    <row r="351058" spans="1:11" ht="90" x14ac:dyDescent="0.25">
      <c r="A351058" s="65" t="s">
        <v>72</v>
      </c>
      <c r="B351058" s="65" t="s">
        <v>134</v>
      </c>
      <c r="C351058" s="59" t="s">
        <v>31</v>
      </c>
      <c r="D351058" s="65" t="s">
        <v>33</v>
      </c>
      <c r="E351058" s="65" t="s">
        <v>51</v>
      </c>
      <c r="K351058" s="74"/>
    </row>
    <row r="351059" spans="1:11" ht="135" x14ac:dyDescent="0.25">
      <c r="A351059" s="65" t="s">
        <v>41</v>
      </c>
      <c r="B351059" s="65" t="s">
        <v>1090</v>
      </c>
      <c r="C351059" s="59" t="s">
        <v>1091</v>
      </c>
      <c r="D351059" s="65"/>
      <c r="E351059" s="65" t="s">
        <v>158</v>
      </c>
      <c r="K351059" s="74"/>
    </row>
    <row r="351060" spans="1:11" ht="30" x14ac:dyDescent="0.25">
      <c r="A351060" s="65" t="s">
        <v>100</v>
      </c>
      <c r="B351060" s="65"/>
      <c r="C351060" s="59" t="s">
        <v>30</v>
      </c>
      <c r="D351060" s="65"/>
      <c r="E351060" s="65"/>
      <c r="K351060" s="74"/>
    </row>
    <row r="351061" spans="1:11" x14ac:dyDescent="0.25">
      <c r="A351061" s="65" t="s">
        <v>171</v>
      </c>
      <c r="B351061" s="65"/>
      <c r="C351061" s="59"/>
      <c r="D351061" s="65"/>
      <c r="E351061" s="65"/>
      <c r="K351061" s="74"/>
    </row>
    <row r="351062" spans="1:11" x14ac:dyDescent="0.25">
      <c r="A351062" s="65" t="s">
        <v>89</v>
      </c>
      <c r="B351062" s="65"/>
      <c r="C351062" s="59"/>
      <c r="D351062" s="65"/>
      <c r="E351062" s="65"/>
      <c r="K351062" s="74"/>
    </row>
    <row r="351063" spans="1:11" x14ac:dyDescent="0.25">
      <c r="A351063" s="65" t="s">
        <v>95</v>
      </c>
      <c r="B351063" s="65"/>
      <c r="C351063" s="59"/>
      <c r="D351063" s="65"/>
      <c r="E351063" s="65"/>
      <c r="K351063" s="74"/>
    </row>
    <row r="351064" spans="1:11" x14ac:dyDescent="0.25">
      <c r="A351064" s="65" t="s">
        <v>66</v>
      </c>
      <c r="B351064" s="65"/>
      <c r="C351064" s="59"/>
      <c r="D351064" s="65"/>
      <c r="E351064" s="65"/>
      <c r="K351064" s="74"/>
    </row>
    <row r="351065" spans="1:11" x14ac:dyDescent="0.25">
      <c r="A351065" s="65" t="s">
        <v>47</v>
      </c>
      <c r="B351065" s="65"/>
      <c r="C351065" s="59"/>
      <c r="D351065" s="65"/>
      <c r="E351065" s="65"/>
      <c r="K351065" s="74"/>
    </row>
    <row r="351066" spans="1:11" ht="135" x14ac:dyDescent="0.25">
      <c r="A351066" s="65" t="s">
        <v>1098</v>
      </c>
      <c r="B351066" s="65"/>
      <c r="C351066" s="59"/>
      <c r="D351066" s="65"/>
      <c r="E351066" s="65"/>
      <c r="K351066" s="74"/>
    </row>
    <row r="351067" spans="1:11" x14ac:dyDescent="0.25">
      <c r="A351067" s="65"/>
      <c r="B351067" s="65"/>
      <c r="C351067" s="59"/>
      <c r="D351067" s="65"/>
      <c r="E351067" s="65"/>
      <c r="K351067" s="74"/>
    </row>
    <row r="351068" spans="1:11" x14ac:dyDescent="0.25">
      <c r="A351068" s="65"/>
      <c r="B351068" s="65"/>
      <c r="C351068" s="59"/>
      <c r="D351068" s="65"/>
      <c r="E351068" s="65"/>
      <c r="K351068" s="74"/>
    </row>
    <row r="351069" spans="1:11" x14ac:dyDescent="0.25">
      <c r="A351069" s="65"/>
      <c r="B351069" s="65"/>
      <c r="C351069" s="59"/>
      <c r="D351069" s="65"/>
      <c r="E351069" s="65"/>
      <c r="K351069" s="74"/>
    </row>
    <row r="351070" spans="1:11" x14ac:dyDescent="0.25">
      <c r="A351070" s="65"/>
      <c r="B351070" s="65"/>
      <c r="C351070" s="59"/>
      <c r="D351070" s="65"/>
      <c r="E351070" s="65"/>
      <c r="K351070" s="74"/>
    </row>
    <row r="351071" spans="1:11" x14ac:dyDescent="0.25">
      <c r="A351071" s="65"/>
      <c r="B351071" s="65"/>
      <c r="C351071" s="59"/>
      <c r="D351071" s="65"/>
      <c r="E351071" s="65"/>
      <c r="K351071" s="74"/>
    </row>
    <row r="351072" spans="1:11" x14ac:dyDescent="0.25">
      <c r="A351072" s="65"/>
      <c r="B351072" s="65"/>
      <c r="C351072" s="59"/>
      <c r="D351072" s="65"/>
      <c r="E351072" s="65"/>
      <c r="K351072" s="74"/>
    </row>
    <row r="351073" spans="1:11" x14ac:dyDescent="0.25">
      <c r="A351073" s="65"/>
      <c r="B351073" s="65"/>
      <c r="C351073" s="59"/>
      <c r="D351073" s="65"/>
      <c r="E351073" s="65"/>
      <c r="K351073" s="74"/>
    </row>
    <row r="351074" spans="1:11" x14ac:dyDescent="0.25">
      <c r="A351074" s="65"/>
      <c r="B351074" s="65"/>
      <c r="C351074" s="59"/>
      <c r="D351074" s="65"/>
      <c r="E351074" s="65"/>
      <c r="K351074" s="74"/>
    </row>
    <row r="351075" spans="1:11" x14ac:dyDescent="0.25">
      <c r="A351075" s="65"/>
      <c r="B351075" s="65"/>
      <c r="C351075" s="59"/>
      <c r="D351075" s="65"/>
      <c r="E351075" s="65"/>
      <c r="K351075" s="74"/>
    </row>
    <row r="351076" spans="1:11" x14ac:dyDescent="0.25">
      <c r="A351076" s="65"/>
      <c r="B351076" s="65"/>
      <c r="C351076" s="59"/>
      <c r="D351076" s="65"/>
      <c r="E351076" s="65"/>
      <c r="K351076" s="74"/>
    </row>
    <row r="351077" spans="1:11" x14ac:dyDescent="0.25">
      <c r="A351077" s="65"/>
      <c r="B351077" s="65"/>
      <c r="C351077" s="59"/>
      <c r="D351077" s="65"/>
      <c r="E351077" s="65"/>
      <c r="K351077" s="74"/>
    </row>
    <row r="351078" spans="1:11" x14ac:dyDescent="0.25">
      <c r="A351078" s="65"/>
      <c r="B351078" s="65"/>
      <c r="C351078" s="59"/>
      <c r="D351078" s="65"/>
      <c r="E351078" s="65"/>
      <c r="K351078" s="74"/>
    </row>
    <row r="351079" spans="1:11" x14ac:dyDescent="0.25">
      <c r="A351079" s="65"/>
      <c r="B351079" s="65"/>
      <c r="C351079" s="59"/>
      <c r="D351079" s="65"/>
      <c r="E351079" s="65"/>
      <c r="K351079" s="74"/>
    </row>
    <row r="351080" spans="1:11" x14ac:dyDescent="0.25">
      <c r="A351080" s="65"/>
      <c r="B351080" s="65"/>
      <c r="C351080" s="59"/>
      <c r="D351080" s="65"/>
      <c r="E351080" s="65"/>
      <c r="K351080" s="74"/>
    </row>
    <row r="351081" spans="1:11" x14ac:dyDescent="0.25">
      <c r="A351081" s="65"/>
      <c r="B351081" s="65"/>
      <c r="C351081" s="59"/>
      <c r="D351081" s="65"/>
      <c r="E351081" s="65"/>
      <c r="K351081" s="74"/>
    </row>
    <row r="351082" spans="1:11" x14ac:dyDescent="0.25">
      <c r="A351082" s="65"/>
      <c r="B351082" s="65"/>
      <c r="C351082" s="59"/>
      <c r="D351082" s="65"/>
      <c r="E351082" s="65"/>
      <c r="K351082" s="74"/>
    </row>
    <row r="351083" spans="1:11" x14ac:dyDescent="0.25">
      <c r="A351083" s="65"/>
      <c r="B351083" s="65"/>
      <c r="C351083" s="59"/>
      <c r="D351083" s="65"/>
      <c r="E351083" s="65"/>
      <c r="K351083" s="74"/>
    </row>
    <row r="351084" spans="1:11" x14ac:dyDescent="0.25">
      <c r="A351084" s="65"/>
      <c r="B351084" s="65"/>
      <c r="C351084" s="59"/>
      <c r="D351084" s="65"/>
      <c r="E351084" s="65"/>
      <c r="K351084" s="74"/>
    </row>
    <row r="351085" spans="1:11" x14ac:dyDescent="0.25">
      <c r="A351085" s="65"/>
      <c r="B351085" s="65"/>
      <c r="C351085" s="59"/>
      <c r="D351085" s="65"/>
      <c r="E351085" s="65"/>
      <c r="K351085" s="74"/>
    </row>
    <row r="351086" spans="1:11" x14ac:dyDescent="0.25">
      <c r="A351086" s="65"/>
      <c r="B351086" s="65"/>
      <c r="C351086" s="59"/>
      <c r="D351086" s="65"/>
      <c r="E351086" s="65"/>
      <c r="K351086" s="74"/>
    </row>
    <row r="351087" spans="1:11" x14ac:dyDescent="0.25">
      <c r="A351087" s="65"/>
      <c r="B351087" s="65"/>
      <c r="C351087" s="59"/>
      <c r="D351087" s="65"/>
      <c r="E351087" s="65"/>
      <c r="K351087" s="74"/>
    </row>
    <row r="351088" spans="1:11" x14ac:dyDescent="0.25">
      <c r="A351088" s="65"/>
      <c r="B351088" s="65"/>
      <c r="C351088" s="59"/>
      <c r="D351088" s="65"/>
      <c r="E351088" s="65"/>
      <c r="K351088" s="74"/>
    </row>
    <row r="351089" spans="1:11" x14ac:dyDescent="0.25">
      <c r="A351089" s="65"/>
      <c r="B351089" s="65"/>
      <c r="C351089" s="59"/>
      <c r="D351089" s="65"/>
      <c r="E351089" s="65"/>
      <c r="K351089" s="74"/>
    </row>
    <row r="351090" spans="1:11" x14ac:dyDescent="0.25">
      <c r="A351090" s="65"/>
      <c r="B351090" s="65"/>
      <c r="C351090" s="59"/>
      <c r="D351090" s="65"/>
      <c r="E351090" s="65"/>
      <c r="K351090" s="74"/>
    </row>
    <row r="351091" spans="1:11" x14ac:dyDescent="0.25">
      <c r="A351091" s="65"/>
      <c r="B351091" s="65"/>
      <c r="C351091" s="59"/>
      <c r="D351091" s="65"/>
      <c r="E351091" s="65"/>
      <c r="K351091" s="74"/>
    </row>
    <row r="351092" spans="1:11" x14ac:dyDescent="0.25">
      <c r="A351092" s="65"/>
      <c r="B351092" s="65"/>
      <c r="C351092" s="59"/>
      <c r="D351092" s="65"/>
      <c r="E351092" s="65"/>
      <c r="K351092" s="74"/>
    </row>
    <row r="351093" spans="1:11" x14ac:dyDescent="0.25">
      <c r="A351093" s="65"/>
      <c r="B351093" s="65"/>
      <c r="C351093" s="59"/>
      <c r="D351093" s="65"/>
      <c r="E351093" s="65"/>
      <c r="K351093" s="74"/>
    </row>
    <row r="351094" spans="1:11" x14ac:dyDescent="0.25">
      <c r="A351094" s="65"/>
      <c r="B351094" s="65"/>
      <c r="C351094" s="59"/>
      <c r="D351094" s="65"/>
      <c r="E351094" s="65"/>
      <c r="K351094" s="74"/>
    </row>
    <row r="351095" spans="1:11" x14ac:dyDescent="0.25">
      <c r="A351095" s="65"/>
      <c r="B351095" s="65"/>
      <c r="C351095" s="59"/>
      <c r="D351095" s="65"/>
      <c r="E351095" s="65"/>
      <c r="K351095" s="74"/>
    </row>
    <row r="351096" spans="1:11" x14ac:dyDescent="0.25">
      <c r="A351096" s="65"/>
      <c r="B351096" s="65"/>
      <c r="C351096" s="59"/>
      <c r="D351096" s="65"/>
      <c r="E351096" s="65"/>
      <c r="K351096" s="74"/>
    </row>
    <row r="351097" spans="1:11" x14ac:dyDescent="0.25">
      <c r="A351097" s="65"/>
      <c r="B351097" s="65"/>
      <c r="C351097" s="59"/>
      <c r="D351097" s="65"/>
      <c r="E351097" s="65"/>
      <c r="K351097" s="74"/>
    </row>
    <row r="351098" spans="1:11" x14ac:dyDescent="0.25">
      <c r="A351098" s="65"/>
      <c r="B351098" s="65"/>
      <c r="C351098" s="59"/>
      <c r="D351098" s="65"/>
      <c r="E351098" s="65"/>
      <c r="K351098" s="74"/>
    </row>
    <row r="351099" spans="1:11" x14ac:dyDescent="0.25">
      <c r="A351099" s="65"/>
      <c r="B351099" s="65"/>
      <c r="C351099" s="59"/>
      <c r="D351099" s="65"/>
      <c r="E351099" s="65"/>
      <c r="K351099" s="74"/>
    </row>
    <row r="351100" spans="1:11" x14ac:dyDescent="0.25">
      <c r="A351100" s="65"/>
      <c r="B351100" s="65"/>
      <c r="C351100" s="59"/>
      <c r="D351100" s="65"/>
      <c r="E351100" s="65"/>
      <c r="K351100" s="74"/>
    </row>
    <row r="351101" spans="1:11" x14ac:dyDescent="0.25">
      <c r="A351101" s="65"/>
      <c r="B351101" s="65"/>
      <c r="C351101" s="59"/>
      <c r="D351101" s="65"/>
      <c r="E351101" s="65"/>
      <c r="K351101" s="74"/>
    </row>
    <row r="351102" spans="1:11" x14ac:dyDescent="0.25">
      <c r="A351102" s="65"/>
      <c r="B351102" s="65"/>
      <c r="C351102" s="59"/>
      <c r="D351102" s="65"/>
      <c r="E351102" s="65"/>
      <c r="K351102" s="74"/>
    </row>
    <row r="351103" spans="1:11" x14ac:dyDescent="0.25">
      <c r="A351103" s="65"/>
      <c r="B351103" s="65"/>
      <c r="C351103" s="59"/>
      <c r="D351103" s="65"/>
      <c r="E351103" s="65"/>
      <c r="K351103" s="74"/>
    </row>
    <row r="351104" spans="1:11" x14ac:dyDescent="0.25">
      <c r="A351104" s="65"/>
      <c r="B351104" s="65"/>
      <c r="C351104" s="59"/>
      <c r="D351104" s="65"/>
      <c r="E351104" s="65"/>
      <c r="K351104" s="74"/>
    </row>
    <row r="351105" spans="1:11" x14ac:dyDescent="0.25">
      <c r="A351105" s="65"/>
      <c r="B351105" s="65"/>
      <c r="C351105" s="59"/>
      <c r="D351105" s="65"/>
      <c r="E351105" s="65"/>
      <c r="K351105" s="74"/>
    </row>
    <row r="351106" spans="1:11" x14ac:dyDescent="0.25">
      <c r="A351106" s="65"/>
      <c r="B351106" s="65"/>
      <c r="C351106" s="59"/>
      <c r="D351106" s="65"/>
      <c r="E351106" s="65"/>
      <c r="K351106" s="74"/>
    </row>
    <row r="351107" spans="1:11" x14ac:dyDescent="0.25">
      <c r="A351107" s="65"/>
      <c r="B351107" s="65"/>
      <c r="C351107" s="59"/>
      <c r="D351107" s="65"/>
      <c r="E351107" s="65"/>
      <c r="K351107" s="74"/>
    </row>
    <row r="351108" spans="1:11" x14ac:dyDescent="0.25">
      <c r="A351108" s="65"/>
      <c r="B351108" s="65"/>
      <c r="C351108" s="59"/>
      <c r="D351108" s="65"/>
      <c r="E351108" s="65"/>
      <c r="K351108" s="74"/>
    </row>
    <row r="351109" spans="1:11" x14ac:dyDescent="0.25">
      <c r="A351109" s="65"/>
      <c r="B351109" s="65"/>
      <c r="C351109" s="59"/>
      <c r="D351109" s="65"/>
      <c r="E351109" s="65"/>
      <c r="K351109" s="74"/>
    </row>
    <row r="351110" spans="1:11" x14ac:dyDescent="0.25">
      <c r="A351110" s="65"/>
      <c r="B351110" s="65"/>
      <c r="C351110" s="59"/>
      <c r="D351110" s="65"/>
      <c r="E351110" s="65"/>
      <c r="K351110" s="74"/>
    </row>
    <row r="351111" spans="1:11" x14ac:dyDescent="0.25">
      <c r="A351111" s="65"/>
      <c r="B351111" s="65"/>
      <c r="C351111" s="59"/>
      <c r="D351111" s="65"/>
      <c r="E351111" s="65"/>
      <c r="K351111" s="74"/>
    </row>
    <row r="351112" spans="1:11" x14ac:dyDescent="0.25">
      <c r="A351112" s="65"/>
      <c r="B351112" s="65"/>
      <c r="C351112" s="59"/>
      <c r="D351112" s="65"/>
      <c r="E351112" s="65"/>
      <c r="K351112" s="74"/>
    </row>
    <row r="351113" spans="1:11" x14ac:dyDescent="0.25">
      <c r="A351113" s="65"/>
      <c r="B351113" s="65"/>
      <c r="C351113" s="59"/>
      <c r="D351113" s="65"/>
      <c r="E351113" s="65"/>
      <c r="K351113" s="74"/>
    </row>
    <row r="351114" spans="1:11" x14ac:dyDescent="0.25">
      <c r="A351114" s="65"/>
      <c r="B351114" s="65"/>
      <c r="C351114" s="59"/>
      <c r="D351114" s="65"/>
      <c r="E351114" s="65"/>
      <c r="K351114" s="74"/>
    </row>
    <row r="351115" spans="1:11" x14ac:dyDescent="0.25">
      <c r="A351115" s="65"/>
      <c r="B351115" s="65"/>
      <c r="C351115" s="59"/>
      <c r="D351115" s="65"/>
      <c r="E351115" s="65"/>
      <c r="K351115" s="74"/>
    </row>
    <row r="351116" spans="1:11" x14ac:dyDescent="0.25">
      <c r="A351116" s="65"/>
      <c r="B351116" s="65"/>
      <c r="C351116" s="59"/>
      <c r="D351116" s="65"/>
      <c r="E351116" s="65"/>
      <c r="K351116" s="74"/>
    </row>
    <row r="351117" spans="1:11" x14ac:dyDescent="0.25">
      <c r="A351117" s="65"/>
      <c r="B351117" s="65"/>
      <c r="C351117" s="59"/>
      <c r="D351117" s="65"/>
      <c r="E351117" s="65"/>
      <c r="K351117" s="74"/>
    </row>
    <row r="351118" spans="1:11" x14ac:dyDescent="0.25">
      <c r="A351118" s="65"/>
      <c r="B351118" s="65"/>
      <c r="C351118" s="59"/>
      <c r="D351118" s="65"/>
      <c r="E351118" s="65"/>
      <c r="K351118" s="74"/>
    </row>
    <row r="351119" spans="1:11" x14ac:dyDescent="0.25">
      <c r="A351119" s="65"/>
      <c r="B351119" s="65"/>
      <c r="C351119" s="59"/>
      <c r="D351119" s="65"/>
      <c r="E351119" s="65"/>
      <c r="K351119" s="74"/>
    </row>
    <row r="351120" spans="1:11" x14ac:dyDescent="0.25">
      <c r="A351120" s="65"/>
      <c r="B351120" s="65"/>
      <c r="C351120" s="59"/>
      <c r="D351120" s="65"/>
      <c r="E351120" s="65"/>
      <c r="K351120" s="74"/>
    </row>
    <row r="351121" spans="1:11" x14ac:dyDescent="0.25">
      <c r="A351121" s="65"/>
      <c r="B351121" s="65"/>
      <c r="C351121" s="59"/>
      <c r="D351121" s="65"/>
      <c r="E351121" s="65"/>
      <c r="K351121" s="74"/>
    </row>
    <row r="351122" spans="1:11" x14ac:dyDescent="0.25">
      <c r="A351122" s="65"/>
      <c r="B351122" s="65"/>
      <c r="C351122" s="59"/>
      <c r="D351122" s="65"/>
      <c r="E351122" s="65"/>
      <c r="K351122" s="74"/>
    </row>
    <row r="351123" spans="1:11" x14ac:dyDescent="0.25">
      <c r="A351123" s="65"/>
      <c r="B351123" s="65"/>
      <c r="C351123" s="59"/>
      <c r="D351123" s="65"/>
      <c r="E351123" s="65"/>
      <c r="K351123" s="74"/>
    </row>
    <row r="351124" spans="1:11" x14ac:dyDescent="0.25">
      <c r="A351124" s="65"/>
      <c r="B351124" s="65"/>
      <c r="C351124" s="59"/>
      <c r="D351124" s="65"/>
      <c r="E351124" s="65"/>
      <c r="K351124" s="74"/>
    </row>
    <row r="351125" spans="1:11" x14ac:dyDescent="0.25">
      <c r="A351125" s="65"/>
      <c r="B351125" s="65"/>
      <c r="C351125" s="59"/>
      <c r="D351125" s="65"/>
      <c r="E351125" s="65"/>
      <c r="K351125" s="74"/>
    </row>
    <row r="351126" spans="1:11" x14ac:dyDescent="0.25">
      <c r="A351126" s="65"/>
      <c r="B351126" s="65"/>
      <c r="C351126" s="59"/>
      <c r="D351126" s="65"/>
      <c r="E351126" s="65"/>
      <c r="K351126" s="74"/>
    </row>
    <row r="351127" spans="1:11" x14ac:dyDescent="0.25">
      <c r="A351127" s="65"/>
      <c r="B351127" s="65"/>
      <c r="C351127" s="59"/>
      <c r="D351127" s="65"/>
      <c r="E351127" s="65"/>
      <c r="K351127" s="74"/>
    </row>
    <row r="351128" spans="1:11" x14ac:dyDescent="0.25">
      <c r="A351128" s="65"/>
      <c r="B351128" s="65"/>
      <c r="C351128" s="59"/>
      <c r="D351128" s="65"/>
      <c r="E351128" s="65"/>
      <c r="K351128" s="74"/>
    </row>
    <row r="351129" spans="1:11" x14ac:dyDescent="0.25">
      <c r="A351129" s="65"/>
      <c r="B351129" s="65"/>
      <c r="C351129" s="59"/>
      <c r="D351129" s="65"/>
      <c r="E351129" s="65"/>
      <c r="K351129" s="74"/>
    </row>
    <row r="351130" spans="1:11" x14ac:dyDescent="0.25">
      <c r="A351130" s="65"/>
      <c r="B351130" s="65"/>
      <c r="C351130" s="59"/>
      <c r="D351130" s="65"/>
      <c r="E351130" s="65"/>
      <c r="K351130" s="74"/>
    </row>
    <row r="351131" spans="1:11" x14ac:dyDescent="0.25">
      <c r="A351131" s="65"/>
      <c r="B351131" s="65"/>
      <c r="C351131" s="59"/>
      <c r="D351131" s="65"/>
      <c r="E351131" s="65"/>
      <c r="K351131" s="74"/>
    </row>
    <row r="351132" spans="1:11" x14ac:dyDescent="0.25">
      <c r="A351132" s="65"/>
      <c r="B351132" s="65"/>
      <c r="C351132" s="59"/>
      <c r="D351132" s="65"/>
      <c r="E351132" s="65"/>
      <c r="K351132" s="74"/>
    </row>
    <row r="351133" spans="1:11" x14ac:dyDescent="0.25">
      <c r="A351133" s="65"/>
      <c r="B351133" s="65"/>
      <c r="C351133" s="59"/>
      <c r="D351133" s="65"/>
      <c r="E351133" s="65"/>
      <c r="K351133" s="74"/>
    </row>
    <row r="351134" spans="1:11" x14ac:dyDescent="0.25">
      <c r="A351134" s="65"/>
      <c r="B351134" s="65"/>
      <c r="C351134" s="59"/>
      <c r="D351134" s="65"/>
      <c r="E351134" s="65"/>
      <c r="K351134" s="74"/>
    </row>
    <row r="351135" spans="1:11" x14ac:dyDescent="0.25">
      <c r="A351135" s="65"/>
      <c r="B351135" s="65"/>
      <c r="C351135" s="59"/>
      <c r="D351135" s="65"/>
      <c r="E351135" s="65"/>
      <c r="K351135" s="74"/>
    </row>
    <row r="351136" spans="1:11" x14ac:dyDescent="0.25">
      <c r="A351136" s="65"/>
      <c r="B351136" s="65"/>
      <c r="C351136" s="59"/>
      <c r="D351136" s="65"/>
      <c r="E351136" s="65"/>
      <c r="K351136" s="74"/>
    </row>
    <row r="351137" spans="1:11" x14ac:dyDescent="0.25">
      <c r="A351137" s="65"/>
      <c r="B351137" s="65"/>
      <c r="C351137" s="59"/>
      <c r="D351137" s="65"/>
      <c r="E351137" s="65"/>
      <c r="K351137" s="74"/>
    </row>
    <row r="351138" spans="1:11" x14ac:dyDescent="0.25">
      <c r="A351138" s="65"/>
      <c r="B351138" s="65"/>
      <c r="C351138" s="59"/>
      <c r="D351138" s="65"/>
      <c r="E351138" s="65"/>
      <c r="K351138" s="74"/>
    </row>
    <row r="351139" spans="1:11" x14ac:dyDescent="0.25">
      <c r="A351139" s="65"/>
      <c r="B351139" s="65"/>
      <c r="C351139" s="59"/>
      <c r="D351139" s="65"/>
      <c r="E351139" s="65"/>
      <c r="K351139" s="74"/>
    </row>
    <row r="351140" spans="1:11" x14ac:dyDescent="0.25">
      <c r="A351140" s="65"/>
      <c r="B351140" s="65"/>
      <c r="C351140" s="59"/>
      <c r="D351140" s="65"/>
      <c r="E351140" s="65"/>
      <c r="K351140" s="74"/>
    </row>
    <row r="351141" spans="1:11" x14ac:dyDescent="0.25">
      <c r="A351141" s="65"/>
      <c r="B351141" s="65"/>
      <c r="C351141" s="59"/>
      <c r="D351141" s="65"/>
      <c r="E351141" s="65"/>
      <c r="K351141" s="74"/>
    </row>
    <row r="351142" spans="1:11" x14ac:dyDescent="0.25">
      <c r="A351142" s="65"/>
      <c r="B351142" s="65"/>
      <c r="C351142" s="59"/>
      <c r="D351142" s="65"/>
      <c r="E351142" s="65"/>
      <c r="K351142" s="74"/>
    </row>
    <row r="351143" spans="1:11" x14ac:dyDescent="0.25">
      <c r="A351143" s="65"/>
      <c r="B351143" s="65"/>
      <c r="C351143" s="59"/>
      <c r="D351143" s="65"/>
      <c r="E351143" s="65"/>
      <c r="K351143" s="74"/>
    </row>
    <row r="351144" spans="1:11" x14ac:dyDescent="0.25">
      <c r="A351144" s="65"/>
      <c r="B351144" s="65"/>
      <c r="C351144" s="59"/>
      <c r="D351144" s="65"/>
      <c r="E351144" s="65"/>
      <c r="K351144" s="74"/>
    </row>
    <row r="351145" spans="1:11" x14ac:dyDescent="0.25">
      <c r="A351145" s="65"/>
      <c r="B351145" s="65"/>
      <c r="C351145" s="59"/>
      <c r="D351145" s="65"/>
      <c r="E351145" s="65"/>
      <c r="K351145" s="74"/>
    </row>
    <row r="351146" spans="1:11" x14ac:dyDescent="0.25">
      <c r="A351146" s="65"/>
      <c r="B351146" s="65"/>
      <c r="C351146" s="59"/>
      <c r="D351146" s="65"/>
      <c r="E351146" s="65"/>
      <c r="K351146" s="74"/>
    </row>
    <row r="351147" spans="1:11" x14ac:dyDescent="0.25">
      <c r="A351147" s="65"/>
      <c r="B351147" s="65"/>
      <c r="C351147" s="59"/>
      <c r="D351147" s="65"/>
      <c r="E351147" s="65"/>
      <c r="K351147" s="74"/>
    </row>
    <row r="351148" spans="1:11" x14ac:dyDescent="0.25">
      <c r="A351148" s="65"/>
      <c r="B351148" s="65"/>
      <c r="C351148" s="59"/>
      <c r="D351148" s="65"/>
      <c r="E351148" s="65"/>
      <c r="K351148" s="74"/>
    </row>
    <row r="351149" spans="1:11" x14ac:dyDescent="0.25">
      <c r="A351149" s="65"/>
      <c r="B351149" s="65"/>
      <c r="C351149" s="59"/>
      <c r="D351149" s="65"/>
      <c r="E351149" s="65"/>
      <c r="K351149" s="74"/>
    </row>
    <row r="351150" spans="1:11" x14ac:dyDescent="0.25">
      <c r="A351150" s="65"/>
      <c r="B351150" s="65"/>
      <c r="C351150" s="59"/>
      <c r="D351150" s="65"/>
      <c r="E351150" s="65"/>
      <c r="K351150" s="74"/>
    </row>
    <row r="351151" spans="1:11" x14ac:dyDescent="0.25">
      <c r="A351151" s="65"/>
      <c r="B351151" s="65"/>
      <c r="C351151" s="59"/>
      <c r="D351151" s="65"/>
      <c r="E351151" s="65"/>
      <c r="K351151" s="74"/>
    </row>
    <row r="351152" spans="1:11" x14ac:dyDescent="0.25">
      <c r="A351152" s="65"/>
      <c r="B351152" s="65"/>
      <c r="C351152" s="59"/>
      <c r="D351152" s="65"/>
      <c r="E351152" s="65"/>
      <c r="K351152" s="74"/>
    </row>
    <row r="351153" spans="1:11" x14ac:dyDescent="0.25">
      <c r="A351153" s="65"/>
      <c r="B351153" s="65"/>
      <c r="C351153" s="59"/>
      <c r="D351153" s="65"/>
      <c r="E351153" s="65"/>
      <c r="K351153" s="74"/>
    </row>
    <row r="351272" spans="1:17" ht="45" x14ac:dyDescent="0.25">
      <c r="A351272" s="57" t="s">
        <v>58</v>
      </c>
      <c r="B351272" s="2" t="s">
        <v>191</v>
      </c>
      <c r="C351272" s="1" t="s">
        <v>26</v>
      </c>
      <c r="D351272" s="2" t="s">
        <v>897</v>
      </c>
      <c r="E351272" s="2" t="s">
        <v>109</v>
      </c>
      <c r="P351272" s="6"/>
      <c r="Q351272" s="6"/>
    </row>
    <row r="351273" spans="1:17" ht="45" x14ac:dyDescent="0.25">
      <c r="A351273" s="57" t="s">
        <v>27</v>
      </c>
      <c r="B351273" s="2" t="s">
        <v>25</v>
      </c>
      <c r="C351273" s="1" t="s">
        <v>146</v>
      </c>
      <c r="D351273" s="2" t="s">
        <v>1088</v>
      </c>
      <c r="E351273" s="2" t="s">
        <v>34</v>
      </c>
      <c r="P351273" s="6"/>
      <c r="Q351273" s="6"/>
    </row>
    <row r="351274" spans="1:17" ht="90" x14ac:dyDescent="0.25">
      <c r="A351274" s="57" t="s">
        <v>72</v>
      </c>
      <c r="B351274" s="2" t="s">
        <v>134</v>
      </c>
      <c r="C351274" s="1" t="s">
        <v>31</v>
      </c>
      <c r="D351274" s="2" t="s">
        <v>33</v>
      </c>
      <c r="E351274" s="2" t="s">
        <v>51</v>
      </c>
      <c r="P351274" s="6"/>
      <c r="Q351274" s="6"/>
    </row>
    <row r="351275" spans="1:17" ht="135" x14ac:dyDescent="0.25">
      <c r="A351275" s="57" t="s">
        <v>41</v>
      </c>
      <c r="B351275" s="2" t="s">
        <v>1090</v>
      </c>
      <c r="C351275" s="1" t="s">
        <v>1091</v>
      </c>
      <c r="E351275" s="2" t="s">
        <v>158</v>
      </c>
      <c r="P351275" s="6"/>
      <c r="Q351275" s="6"/>
    </row>
    <row r="351276" spans="1:17" ht="30" x14ac:dyDescent="0.25">
      <c r="A351276" s="57" t="s">
        <v>100</v>
      </c>
      <c r="C351276" s="1" t="s">
        <v>30</v>
      </c>
      <c r="P351276" s="6"/>
      <c r="Q351276" s="6"/>
    </row>
    <row r="351277" spans="1:17" x14ac:dyDescent="0.25">
      <c r="A351277" s="57" t="s">
        <v>171</v>
      </c>
      <c r="P351277" s="6"/>
      <c r="Q351277" s="6"/>
    </row>
    <row r="351278" spans="1:17" x14ac:dyDescent="0.25">
      <c r="A351278" s="57" t="s">
        <v>89</v>
      </c>
      <c r="P351278" s="6"/>
      <c r="Q351278" s="6"/>
    </row>
    <row r="351279" spans="1:17" x14ac:dyDescent="0.25">
      <c r="A351279" s="57" t="s">
        <v>95</v>
      </c>
      <c r="P351279" s="6"/>
      <c r="Q351279" s="6"/>
    </row>
    <row r="351280" spans="1:17" x14ac:dyDescent="0.25">
      <c r="A351280" s="57" t="s">
        <v>66</v>
      </c>
      <c r="P351280" s="6"/>
      <c r="Q351280" s="6"/>
    </row>
    <row r="351281" spans="1:17" x14ac:dyDescent="0.25">
      <c r="A351281" s="57" t="s">
        <v>47</v>
      </c>
      <c r="P351281" s="6"/>
      <c r="Q351281" s="6"/>
    </row>
    <row r="351282" spans="1:17" ht="135" x14ac:dyDescent="0.25">
      <c r="A351282" s="57" t="s">
        <v>1098</v>
      </c>
      <c r="P351282" s="6"/>
      <c r="Q351282" s="6"/>
    </row>
    <row r="351283" spans="1:17" x14ac:dyDescent="0.25">
      <c r="P351283" s="6"/>
      <c r="Q351283" s="6"/>
    </row>
    <row r="351284" spans="1:17" x14ac:dyDescent="0.25">
      <c r="P351284" s="6"/>
      <c r="Q351284" s="6"/>
    </row>
    <row r="351285" spans="1:17" x14ac:dyDescent="0.25">
      <c r="P351285" s="6"/>
      <c r="Q351285" s="6"/>
    </row>
    <row r="351286" spans="1:17" x14ac:dyDescent="0.25">
      <c r="P351286" s="6"/>
      <c r="Q351286" s="6"/>
    </row>
    <row r="351287" spans="1:17" x14ac:dyDescent="0.25">
      <c r="P351287" s="6"/>
      <c r="Q351287" s="6"/>
    </row>
    <row r="351288" spans="1:17" x14ac:dyDescent="0.25">
      <c r="P351288" s="6"/>
      <c r="Q351288" s="6"/>
    </row>
    <row r="351289" spans="1:17" x14ac:dyDescent="0.25">
      <c r="P351289" s="6"/>
      <c r="Q351289" s="6"/>
    </row>
    <row r="351290" spans="1:17" x14ac:dyDescent="0.25">
      <c r="P351290" s="6"/>
      <c r="Q351290" s="6"/>
    </row>
    <row r="351291" spans="1:17" x14ac:dyDescent="0.25">
      <c r="P351291" s="6"/>
      <c r="Q351291" s="6"/>
    </row>
    <row r="351292" spans="1:17" x14ac:dyDescent="0.25">
      <c r="P351292" s="6"/>
      <c r="Q351292" s="6"/>
    </row>
    <row r="351293" spans="1:17" x14ac:dyDescent="0.25">
      <c r="P351293" s="6"/>
      <c r="Q351293" s="6"/>
    </row>
    <row r="351294" spans="1:17" x14ac:dyDescent="0.25">
      <c r="P351294" s="6"/>
      <c r="Q351294" s="6"/>
    </row>
    <row r="351295" spans="1:17" x14ac:dyDescent="0.25">
      <c r="P351295" s="6"/>
      <c r="Q351295" s="6"/>
    </row>
    <row r="351296" spans="1:17" x14ac:dyDescent="0.25">
      <c r="P351296" s="6"/>
      <c r="Q351296" s="6"/>
    </row>
    <row r="351297" spans="16:17" x14ac:dyDescent="0.25">
      <c r="P351297" s="6"/>
      <c r="Q351297" s="6"/>
    </row>
    <row r="351298" spans="16:17" x14ac:dyDescent="0.25">
      <c r="P351298" s="6"/>
      <c r="Q351298" s="6"/>
    </row>
    <row r="351299" spans="16:17" x14ac:dyDescent="0.25">
      <c r="P351299" s="6"/>
      <c r="Q351299" s="6"/>
    </row>
    <row r="351300" spans="16:17" x14ac:dyDescent="0.25">
      <c r="P351300" s="6"/>
      <c r="Q351300" s="6"/>
    </row>
    <row r="351301" spans="16:17" x14ac:dyDescent="0.25">
      <c r="P351301" s="6"/>
      <c r="Q351301" s="6"/>
    </row>
    <row r="351302" spans="16:17" x14ac:dyDescent="0.25">
      <c r="P351302" s="6"/>
      <c r="Q351302" s="6"/>
    </row>
    <row r="351303" spans="16:17" x14ac:dyDescent="0.25">
      <c r="P351303" s="6"/>
      <c r="Q351303" s="6"/>
    </row>
    <row r="351304" spans="16:17" x14ac:dyDescent="0.25">
      <c r="P351304" s="6"/>
      <c r="Q351304" s="6"/>
    </row>
    <row r="351305" spans="16:17" x14ac:dyDescent="0.25">
      <c r="P351305" s="6"/>
      <c r="Q351305" s="6"/>
    </row>
    <row r="351306" spans="16:17" x14ac:dyDescent="0.25">
      <c r="P351306" s="6"/>
      <c r="Q351306" s="6"/>
    </row>
    <row r="351307" spans="16:17" x14ac:dyDescent="0.25">
      <c r="P351307" s="6"/>
      <c r="Q351307" s="6"/>
    </row>
    <row r="351308" spans="16:17" x14ac:dyDescent="0.25">
      <c r="P351308" s="6"/>
      <c r="Q351308" s="6"/>
    </row>
    <row r="351309" spans="16:17" x14ac:dyDescent="0.25">
      <c r="P351309" s="6"/>
      <c r="Q351309" s="6"/>
    </row>
    <row r="351310" spans="16:17" x14ac:dyDescent="0.25">
      <c r="P351310" s="6"/>
      <c r="Q351310" s="6"/>
    </row>
    <row r="351311" spans="16:17" x14ac:dyDescent="0.25">
      <c r="P351311" s="6"/>
      <c r="Q351311" s="6"/>
    </row>
    <row r="351312" spans="16:17" x14ac:dyDescent="0.25">
      <c r="P351312" s="6"/>
      <c r="Q351312" s="6"/>
    </row>
    <row r="351313" spans="16:17" x14ac:dyDescent="0.25">
      <c r="P351313" s="6"/>
      <c r="Q351313" s="6"/>
    </row>
    <row r="351314" spans="16:17" x14ac:dyDescent="0.25">
      <c r="P351314" s="6"/>
      <c r="Q351314" s="6"/>
    </row>
    <row r="351315" spans="16:17" x14ac:dyDescent="0.25">
      <c r="P351315" s="6"/>
      <c r="Q351315" s="6"/>
    </row>
    <row r="351316" spans="16:17" x14ac:dyDescent="0.25">
      <c r="P351316" s="6"/>
      <c r="Q351316" s="6"/>
    </row>
    <row r="351317" spans="16:17" x14ac:dyDescent="0.25">
      <c r="P351317" s="6"/>
      <c r="Q351317" s="6"/>
    </row>
    <row r="351318" spans="16:17" x14ac:dyDescent="0.25">
      <c r="P351318" s="6"/>
      <c r="Q351318" s="6"/>
    </row>
    <row r="351319" spans="16:17" x14ac:dyDescent="0.25">
      <c r="P351319" s="6"/>
      <c r="Q351319" s="6"/>
    </row>
    <row r="351320" spans="16:17" x14ac:dyDescent="0.25">
      <c r="P351320" s="6"/>
      <c r="Q351320" s="6"/>
    </row>
    <row r="351321" spans="16:17" x14ac:dyDescent="0.25">
      <c r="P351321" s="6"/>
      <c r="Q351321" s="6"/>
    </row>
    <row r="351322" spans="16:17" x14ac:dyDescent="0.25">
      <c r="P351322" s="6"/>
      <c r="Q351322" s="6"/>
    </row>
    <row r="351323" spans="16:17" x14ac:dyDescent="0.25">
      <c r="P351323" s="6"/>
      <c r="Q351323" s="6"/>
    </row>
    <row r="351324" spans="16:17" x14ac:dyDescent="0.25">
      <c r="P351324" s="6"/>
      <c r="Q351324" s="6"/>
    </row>
    <row r="351325" spans="16:17" x14ac:dyDescent="0.25">
      <c r="P351325" s="6"/>
      <c r="Q351325" s="6"/>
    </row>
    <row r="351326" spans="16:17" x14ac:dyDescent="0.25">
      <c r="P351326" s="6"/>
      <c r="Q351326" s="6"/>
    </row>
  </sheetData>
  <autoFilter ref="A6:Q282" xr:uid="{D8695C45-57D0-4B42-BDD9-715B50C74097}"/>
  <sortState ref="A236:A279">
    <sortCondition ref="A236:A279"/>
  </sortState>
  <mergeCells count="2">
    <mergeCell ref="A1:F3"/>
    <mergeCell ref="P5:Q5"/>
  </mergeCells>
  <phoneticPr fontId="4" type="noConversion"/>
  <dataValidations xWindow="828" yWindow="708" count="22">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P7 P25 P30:P32 P46 P77"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Q7:R7 Q25:R25 Q30:R32 Q46:R46 Q77:R77"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181:B182 B7:B159"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37:D280 D7:D161 D167:D235 D163:D164" xr:uid="{00000000-0002-0000-0000-000007000000}">
      <formula1>#REF!</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L106:L278 L7:L103" xr:uid="{00000000-0002-0000-00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G7:J280" xr:uid="{00000000-0002-0000-0000-00002D000000}">
      <formula1>$A$351056:$A$351067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162" xr:uid="{00000000-0002-0000-0000-000036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7:C276"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7:K27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7:A164"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7:G278"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7:J280"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7:I278"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M7:M278"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N7:N199"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O7:O199"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R7:R278" xr:uid="{00000000-0002-0000-0000-00002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J7:J282" xr:uid="{00000000-0002-0000-0000-000029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18:J235 E252:J276 E249:J250 E245:J246 E237:J242 E7:J160 E209:J211 E213:J214 E203:J207 E216:J216 E192:J201 E185:J186 E181:J183 E278:J280 E162:J162" xr:uid="{00000000-0002-0000-0000-000008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77:J277 E251:J251 E217:J217 E243:J244 E236:J236 E208:J208 E215:J215 E247:J248 E212:J212 E202:J202 E163:J180 E187:J191 E184:J184 E161:J161" xr:uid="{00000000-0002-0000-0000-000037000000}">
      <formula1>#REF!</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7:J278" xr:uid="{00000000-0002-0000-0000-00000D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P86:R159 P161:R278" xr:uid="{00000000-0002-0000-0000-000000000000}">
      <formula1>-9223372036854770000</formula1>
      <formula2>9223372036854770000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IW351093"/>
  <sheetViews>
    <sheetView zoomScaleNormal="100" workbookViewId="0">
      <pane ySplit="4" topLeftCell="A5" activePane="bottomLeft" state="frozen"/>
      <selection activeCell="A16" sqref="A16"/>
      <selection pane="bottomLeft" activeCell="C7" sqref="C7"/>
    </sheetView>
  </sheetViews>
  <sheetFormatPr baseColWidth="10" defaultColWidth="9.140625" defaultRowHeight="12.75" x14ac:dyDescent="0.2"/>
  <cols>
    <col min="1" max="1" width="11" style="17" customWidth="1"/>
    <col min="2" max="2" width="11.140625" style="17" customWidth="1"/>
    <col min="3" max="3" width="36" style="21" customWidth="1"/>
    <col min="4" max="4" width="16.5703125" style="19" customWidth="1"/>
    <col min="5" max="5" width="69.7109375" style="17" bestFit="1" customWidth="1"/>
    <col min="6" max="6" width="12.5703125" style="17" customWidth="1"/>
    <col min="7" max="7" width="8.28515625" style="17" customWidth="1"/>
    <col min="8" max="8" width="34" style="17" customWidth="1"/>
    <col min="9" max="9" width="7" style="17" customWidth="1"/>
    <col min="10" max="10" width="7.140625" style="17" customWidth="1"/>
    <col min="11" max="11" width="11.28515625" style="17" customWidth="1"/>
    <col min="12" max="12" width="11.140625" style="17" customWidth="1"/>
    <col min="13" max="14" width="8.5703125" style="20" customWidth="1"/>
    <col min="15" max="15" width="9.140625" style="17"/>
    <col min="16" max="227" width="8" style="17" hidden="1"/>
    <col min="228" max="16384" width="9.140625" style="17"/>
  </cols>
  <sheetData>
    <row r="3" spans="1:14" s="27" customFormat="1" ht="26.25" x14ac:dyDescent="0.4">
      <c r="A3" s="26" t="s">
        <v>1292</v>
      </c>
      <c r="B3" s="26"/>
      <c r="C3" s="28"/>
      <c r="D3" s="26"/>
      <c r="E3" s="26"/>
      <c r="F3" s="26"/>
      <c r="G3" s="26"/>
      <c r="H3" s="26"/>
      <c r="I3" s="26"/>
      <c r="J3" s="26"/>
      <c r="K3" s="26"/>
      <c r="L3" s="26"/>
      <c r="M3" s="26"/>
      <c r="N3" s="26"/>
    </row>
    <row r="4" spans="1:14" s="4" customFormat="1" ht="40.5" customHeight="1" thickBot="1" x14ac:dyDescent="0.25">
      <c r="A4" s="9" t="s">
        <v>1139</v>
      </c>
      <c r="B4" s="9" t="s">
        <v>1140</v>
      </c>
      <c r="C4" s="9" t="s">
        <v>1141</v>
      </c>
      <c r="D4" s="10" t="s">
        <v>1142</v>
      </c>
      <c r="E4" s="9" t="s">
        <v>1145</v>
      </c>
      <c r="F4" s="9" t="s">
        <v>1143</v>
      </c>
      <c r="G4" s="9" t="s">
        <v>1144</v>
      </c>
      <c r="H4" s="9" t="s">
        <v>8</v>
      </c>
      <c r="I4" s="9" t="s">
        <v>1146</v>
      </c>
      <c r="J4" s="9" t="s">
        <v>11</v>
      </c>
      <c r="K4" s="9" t="s">
        <v>1147</v>
      </c>
      <c r="L4" s="9" t="s">
        <v>1148</v>
      </c>
      <c r="M4" s="9" t="s">
        <v>15</v>
      </c>
      <c r="N4" s="9" t="s">
        <v>16</v>
      </c>
    </row>
    <row r="5" spans="1:14" ht="115.5" thickBot="1" x14ac:dyDescent="0.25">
      <c r="A5" s="11" t="s">
        <v>1149</v>
      </c>
      <c r="B5" s="12">
        <v>41019</v>
      </c>
      <c r="C5" s="29" t="s">
        <v>1150</v>
      </c>
      <c r="D5" s="14">
        <v>0</v>
      </c>
      <c r="E5" s="13" t="s">
        <v>1293</v>
      </c>
      <c r="F5" s="13">
        <v>860013490</v>
      </c>
      <c r="G5" s="13" t="s">
        <v>72</v>
      </c>
      <c r="H5" s="13" t="s">
        <v>74</v>
      </c>
      <c r="I5" s="13">
        <v>1825</v>
      </c>
      <c r="J5" s="13">
        <v>180</v>
      </c>
      <c r="K5" s="15">
        <v>44671</v>
      </c>
      <c r="L5" s="15">
        <v>44853</v>
      </c>
      <c r="M5" s="16">
        <v>0.98</v>
      </c>
      <c r="N5" s="16">
        <v>0</v>
      </c>
    </row>
    <row r="6" spans="1:14" ht="102.75" thickBot="1" x14ac:dyDescent="0.25">
      <c r="A6" s="11" t="s">
        <v>1294</v>
      </c>
      <c r="B6" s="12">
        <v>41464</v>
      </c>
      <c r="C6" s="29" t="s">
        <v>1295</v>
      </c>
      <c r="D6" s="14">
        <v>0</v>
      </c>
      <c r="E6" s="13" t="s">
        <v>1296</v>
      </c>
      <c r="F6" s="13">
        <v>900490473</v>
      </c>
      <c r="G6" s="13" t="s">
        <v>89</v>
      </c>
      <c r="H6" s="13" t="s">
        <v>225</v>
      </c>
      <c r="I6" s="13">
        <v>2893</v>
      </c>
      <c r="J6" s="13">
        <v>3650</v>
      </c>
      <c r="K6" s="15">
        <v>41464</v>
      </c>
      <c r="L6" s="15">
        <v>48009</v>
      </c>
      <c r="M6" s="16">
        <v>0.4</v>
      </c>
      <c r="N6" s="16">
        <v>0</v>
      </c>
    </row>
    <row r="7" spans="1:14" ht="64.5" thickBot="1" x14ac:dyDescent="0.25">
      <c r="A7" s="11" t="s">
        <v>1151</v>
      </c>
      <c r="B7" s="12" t="s">
        <v>1152</v>
      </c>
      <c r="C7" s="29" t="s">
        <v>1153</v>
      </c>
      <c r="D7" s="14">
        <v>0</v>
      </c>
      <c r="E7" s="13" t="s">
        <v>1154</v>
      </c>
      <c r="F7" s="13">
        <v>900483991</v>
      </c>
      <c r="G7" s="13" t="s">
        <v>58</v>
      </c>
      <c r="H7" s="13" t="s">
        <v>1155</v>
      </c>
      <c r="I7" s="13">
        <v>1096</v>
      </c>
      <c r="J7" s="13">
        <v>1095</v>
      </c>
      <c r="K7" s="15" t="s">
        <v>1152</v>
      </c>
      <c r="L7" s="15" t="s">
        <v>1156</v>
      </c>
      <c r="M7" s="16">
        <v>0</v>
      </c>
      <c r="N7" s="16">
        <v>0</v>
      </c>
    </row>
    <row r="8" spans="1:14" ht="115.5" thickBot="1" x14ac:dyDescent="0.25">
      <c r="A8" s="11" t="s">
        <v>1157</v>
      </c>
      <c r="B8" s="12" t="s">
        <v>1158</v>
      </c>
      <c r="C8" s="29" t="s">
        <v>1159</v>
      </c>
      <c r="D8" s="14">
        <v>40222159994</v>
      </c>
      <c r="E8" s="13" t="s">
        <v>1154</v>
      </c>
      <c r="F8" s="13">
        <v>900483991</v>
      </c>
      <c r="G8" s="13" t="s">
        <v>58</v>
      </c>
      <c r="H8" s="13" t="s">
        <v>193</v>
      </c>
      <c r="I8" s="13">
        <v>914</v>
      </c>
      <c r="J8" s="13">
        <v>1409</v>
      </c>
      <c r="K8" s="18" t="s">
        <v>1158</v>
      </c>
      <c r="L8" s="15">
        <v>44865</v>
      </c>
      <c r="M8" s="16">
        <v>0</v>
      </c>
      <c r="N8" s="16">
        <v>0</v>
      </c>
    </row>
    <row r="9" spans="1:14" ht="77.25" thickBot="1" x14ac:dyDescent="0.25">
      <c r="A9" s="11" t="s">
        <v>1160</v>
      </c>
      <c r="B9" s="12">
        <v>43117</v>
      </c>
      <c r="C9" s="29" t="s">
        <v>1161</v>
      </c>
      <c r="D9" s="14">
        <v>0</v>
      </c>
      <c r="E9" s="13" t="s">
        <v>1162</v>
      </c>
      <c r="F9" s="13">
        <v>899999119</v>
      </c>
      <c r="G9" s="13" t="s">
        <v>95</v>
      </c>
      <c r="H9" s="13" t="s">
        <v>193</v>
      </c>
      <c r="I9" s="13">
        <v>1095</v>
      </c>
      <c r="J9" s="13">
        <v>730</v>
      </c>
      <c r="K9" s="15">
        <v>43117</v>
      </c>
      <c r="L9" s="15">
        <v>44942</v>
      </c>
      <c r="M9" s="16">
        <v>0.86</v>
      </c>
      <c r="N9" s="16">
        <v>0</v>
      </c>
    </row>
    <row r="10" spans="1:14" ht="102.75" thickBot="1" x14ac:dyDescent="0.25">
      <c r="A10" s="11" t="s">
        <v>1163</v>
      </c>
      <c r="B10" s="22">
        <v>43126</v>
      </c>
      <c r="C10" s="29" t="s">
        <v>1164</v>
      </c>
      <c r="D10" s="14">
        <v>0</v>
      </c>
      <c r="E10" s="13" t="s">
        <v>1165</v>
      </c>
      <c r="F10" s="13">
        <v>899999007</v>
      </c>
      <c r="G10" s="13" t="s">
        <v>58</v>
      </c>
      <c r="H10" s="13" t="s">
        <v>1166</v>
      </c>
      <c r="I10" s="13">
        <v>1426</v>
      </c>
      <c r="J10" s="13">
        <v>3447</v>
      </c>
      <c r="K10" s="15">
        <v>43136</v>
      </c>
      <c r="L10" s="15">
        <v>48191</v>
      </c>
      <c r="M10" s="16">
        <v>0.32</v>
      </c>
      <c r="N10" s="16">
        <v>0</v>
      </c>
    </row>
    <row r="11" spans="1:14" ht="153.75" thickBot="1" x14ac:dyDescent="0.25">
      <c r="A11" s="11" t="s">
        <v>1167</v>
      </c>
      <c r="B11" s="12">
        <v>43293</v>
      </c>
      <c r="C11" s="29" t="s">
        <v>1168</v>
      </c>
      <c r="D11" s="14">
        <v>0</v>
      </c>
      <c r="E11" s="13" t="s">
        <v>1169</v>
      </c>
      <c r="F11" s="13">
        <v>860007759</v>
      </c>
      <c r="G11" s="13" t="s">
        <v>41</v>
      </c>
      <c r="H11" s="13" t="s">
        <v>1170</v>
      </c>
      <c r="I11" s="13">
        <v>731</v>
      </c>
      <c r="J11" s="13">
        <v>729</v>
      </c>
      <c r="K11" s="18" t="s">
        <v>1171</v>
      </c>
      <c r="L11" s="18" t="s">
        <v>1172</v>
      </c>
      <c r="M11" s="16">
        <v>0.93</v>
      </c>
      <c r="N11" s="16">
        <v>0</v>
      </c>
    </row>
    <row r="12" spans="1:14" ht="153.75" thickBot="1" x14ac:dyDescent="0.25">
      <c r="A12" s="11" t="s">
        <v>1173</v>
      </c>
      <c r="B12" s="12">
        <v>43293</v>
      </c>
      <c r="C12" s="29" t="s">
        <v>1168</v>
      </c>
      <c r="D12" s="14">
        <v>0</v>
      </c>
      <c r="E12" s="13" t="s">
        <v>42</v>
      </c>
      <c r="F12" s="13">
        <v>899999063</v>
      </c>
      <c r="G12" s="13" t="s">
        <v>41</v>
      </c>
      <c r="H12" s="13" t="s">
        <v>1170</v>
      </c>
      <c r="I12" s="13">
        <v>731</v>
      </c>
      <c r="J12" s="13">
        <v>720</v>
      </c>
      <c r="K12" s="18" t="s">
        <v>1171</v>
      </c>
      <c r="L12" s="18">
        <v>44753</v>
      </c>
      <c r="M12" s="16">
        <v>0</v>
      </c>
      <c r="N12" s="16">
        <v>0</v>
      </c>
    </row>
    <row r="13" spans="1:14" ht="77.25" thickBot="1" x14ac:dyDescent="0.25">
      <c r="A13" s="11" t="s">
        <v>1174</v>
      </c>
      <c r="B13" s="12">
        <v>43424</v>
      </c>
      <c r="C13" s="29" t="s">
        <v>1175</v>
      </c>
      <c r="D13" s="14">
        <v>0</v>
      </c>
      <c r="E13" s="13" t="s">
        <v>1176</v>
      </c>
      <c r="F13" s="13">
        <v>890901389</v>
      </c>
      <c r="G13" s="13" t="s">
        <v>171</v>
      </c>
      <c r="H13" s="13" t="s">
        <v>1170</v>
      </c>
      <c r="I13" s="13">
        <v>730</v>
      </c>
      <c r="J13" s="13">
        <v>730</v>
      </c>
      <c r="K13" s="15">
        <v>43424</v>
      </c>
      <c r="L13" s="15">
        <v>44884</v>
      </c>
      <c r="M13" s="16">
        <v>0.85</v>
      </c>
      <c r="N13" s="16">
        <v>0</v>
      </c>
    </row>
    <row r="14" spans="1:14" ht="153.75" thickBot="1" x14ac:dyDescent="0.25">
      <c r="A14" s="11" t="s">
        <v>1177</v>
      </c>
      <c r="B14" s="12" t="s">
        <v>1178</v>
      </c>
      <c r="C14" s="29" t="s">
        <v>1179</v>
      </c>
      <c r="D14" s="14">
        <v>0</v>
      </c>
      <c r="E14" s="13" t="s">
        <v>1180</v>
      </c>
      <c r="F14" s="13">
        <v>860014918</v>
      </c>
      <c r="G14" s="13" t="s">
        <v>95</v>
      </c>
      <c r="H14" s="13" t="s">
        <v>1170</v>
      </c>
      <c r="I14" s="13">
        <v>732</v>
      </c>
      <c r="J14" s="13">
        <v>730</v>
      </c>
      <c r="K14" s="15" t="s">
        <v>1178</v>
      </c>
      <c r="L14" s="15" t="s">
        <v>1181</v>
      </c>
      <c r="M14" s="16">
        <v>0.72</v>
      </c>
      <c r="N14" s="16">
        <v>0</v>
      </c>
    </row>
    <row r="15" spans="1:14" ht="153.75" thickBot="1" x14ac:dyDescent="0.25">
      <c r="A15" s="11" t="s">
        <v>1182</v>
      </c>
      <c r="B15" s="12" t="s">
        <v>1183</v>
      </c>
      <c r="C15" s="29" t="s">
        <v>1168</v>
      </c>
      <c r="D15" s="14">
        <v>0</v>
      </c>
      <c r="E15" s="13" t="s">
        <v>1184</v>
      </c>
      <c r="F15" s="13">
        <v>860351894</v>
      </c>
      <c r="G15" s="13" t="s">
        <v>41</v>
      </c>
      <c r="H15" s="13" t="s">
        <v>1170</v>
      </c>
      <c r="I15" s="13">
        <v>730</v>
      </c>
      <c r="J15" s="13">
        <v>730</v>
      </c>
      <c r="K15" s="15" t="s">
        <v>1183</v>
      </c>
      <c r="L15" s="15" t="s">
        <v>1185</v>
      </c>
      <c r="M15" s="16">
        <v>0.68</v>
      </c>
      <c r="N15" s="16">
        <v>0</v>
      </c>
    </row>
    <row r="16" spans="1:14" ht="102.75" thickBot="1" x14ac:dyDescent="0.25">
      <c r="A16" s="11" t="s">
        <v>1186</v>
      </c>
      <c r="B16" s="12">
        <v>43658</v>
      </c>
      <c r="C16" s="29" t="s">
        <v>1187</v>
      </c>
      <c r="D16" s="14">
        <v>0</v>
      </c>
      <c r="E16" s="13" t="s">
        <v>1188</v>
      </c>
      <c r="F16" s="13">
        <v>860007386</v>
      </c>
      <c r="G16" s="13" t="s">
        <v>27</v>
      </c>
      <c r="H16" s="13" t="s">
        <v>1170</v>
      </c>
      <c r="I16" s="13">
        <v>730</v>
      </c>
      <c r="J16" s="13">
        <v>730</v>
      </c>
      <c r="K16" s="15">
        <v>43658</v>
      </c>
      <c r="L16" s="15">
        <v>45118</v>
      </c>
      <c r="M16" s="16">
        <v>0.68</v>
      </c>
      <c r="N16" s="16">
        <v>0</v>
      </c>
    </row>
    <row r="17" spans="1:14" ht="153.75" thickBot="1" x14ac:dyDescent="0.25">
      <c r="A17" s="11" t="s">
        <v>1189</v>
      </c>
      <c r="B17" s="12" t="s">
        <v>1190</v>
      </c>
      <c r="C17" s="29" t="s">
        <v>1168</v>
      </c>
      <c r="D17" s="14">
        <v>0</v>
      </c>
      <c r="E17" s="13" t="s">
        <v>1191</v>
      </c>
      <c r="F17" s="13">
        <v>860015685</v>
      </c>
      <c r="G17" s="13" t="s">
        <v>58</v>
      </c>
      <c r="H17" s="13" t="s">
        <v>1170</v>
      </c>
      <c r="I17" s="13">
        <v>731</v>
      </c>
      <c r="J17" s="13">
        <v>730</v>
      </c>
      <c r="K17" s="15" t="s">
        <v>1190</v>
      </c>
      <c r="L17" s="15">
        <v>45187</v>
      </c>
      <c r="M17" s="16">
        <v>0.64</v>
      </c>
      <c r="N17" s="16">
        <v>0</v>
      </c>
    </row>
    <row r="18" spans="1:14" ht="153.75" thickBot="1" x14ac:dyDescent="0.25">
      <c r="A18" s="11" t="s">
        <v>1192</v>
      </c>
      <c r="B18" s="12" t="s">
        <v>1193</v>
      </c>
      <c r="C18" s="29" t="s">
        <v>1168</v>
      </c>
      <c r="D18" s="14">
        <v>0</v>
      </c>
      <c r="E18" s="13" t="s">
        <v>1194</v>
      </c>
      <c r="F18" s="13">
        <v>800092198</v>
      </c>
      <c r="G18" s="13" t="s">
        <v>171</v>
      </c>
      <c r="H18" s="13" t="s">
        <v>1170</v>
      </c>
      <c r="I18" s="13">
        <v>731</v>
      </c>
      <c r="J18" s="13">
        <v>730</v>
      </c>
      <c r="K18" s="15" t="s">
        <v>1193</v>
      </c>
      <c r="L18" s="15">
        <v>45222</v>
      </c>
      <c r="M18" s="16">
        <v>0.99</v>
      </c>
      <c r="N18" s="16">
        <v>0</v>
      </c>
    </row>
    <row r="19" spans="1:14" ht="192" thickBot="1" x14ac:dyDescent="0.25">
      <c r="A19" s="11" t="s">
        <v>1195</v>
      </c>
      <c r="B19" s="12">
        <v>43804</v>
      </c>
      <c r="C19" s="29" t="s">
        <v>1196</v>
      </c>
      <c r="D19" s="14">
        <v>0</v>
      </c>
      <c r="E19" s="13" t="s">
        <v>1197</v>
      </c>
      <c r="F19" s="13">
        <v>860007336</v>
      </c>
      <c r="G19" s="13" t="s">
        <v>27</v>
      </c>
      <c r="H19" s="13" t="s">
        <v>705</v>
      </c>
      <c r="I19" s="13">
        <v>731</v>
      </c>
      <c r="J19" s="13">
        <v>730</v>
      </c>
      <c r="K19" s="15">
        <v>43804</v>
      </c>
      <c r="L19" s="15">
        <v>44899</v>
      </c>
      <c r="M19" s="16">
        <v>0.78</v>
      </c>
      <c r="N19" s="16">
        <v>0</v>
      </c>
    </row>
    <row r="20" spans="1:14" ht="77.25" thickBot="1" x14ac:dyDescent="0.25">
      <c r="A20" s="11" t="s">
        <v>1198</v>
      </c>
      <c r="B20" s="12">
        <v>43829</v>
      </c>
      <c r="C20" s="29" t="s">
        <v>1199</v>
      </c>
      <c r="D20" s="14">
        <v>0</v>
      </c>
      <c r="E20" s="13" t="s">
        <v>1200</v>
      </c>
      <c r="F20" s="13">
        <v>900483991</v>
      </c>
      <c r="G20" s="13" t="s">
        <v>58</v>
      </c>
      <c r="H20" s="13" t="s">
        <v>1201</v>
      </c>
      <c r="I20" s="13">
        <v>183</v>
      </c>
      <c r="J20" s="13">
        <v>390</v>
      </c>
      <c r="K20" s="15">
        <v>43830</v>
      </c>
      <c r="L20" s="15">
        <v>44984</v>
      </c>
      <c r="M20" s="16">
        <v>0.25</v>
      </c>
      <c r="N20" s="16">
        <v>0</v>
      </c>
    </row>
    <row r="21" spans="1:14" ht="153.75" thickBot="1" x14ac:dyDescent="0.25">
      <c r="A21" s="11" t="s">
        <v>1202</v>
      </c>
      <c r="B21" s="12" t="s">
        <v>1203</v>
      </c>
      <c r="C21" s="29" t="s">
        <v>1204</v>
      </c>
      <c r="D21" s="14">
        <v>0</v>
      </c>
      <c r="E21" s="13" t="s">
        <v>1205</v>
      </c>
      <c r="F21" s="13">
        <v>800186061</v>
      </c>
      <c r="G21" s="13" t="s">
        <v>27</v>
      </c>
      <c r="H21" s="13" t="s">
        <v>486</v>
      </c>
      <c r="I21" s="13">
        <v>1800</v>
      </c>
      <c r="J21" s="13">
        <v>0</v>
      </c>
      <c r="K21" s="18" t="s">
        <v>1203</v>
      </c>
      <c r="L21" s="18" t="s">
        <v>1206</v>
      </c>
      <c r="M21" s="16">
        <v>0.33</v>
      </c>
      <c r="N21" s="16">
        <v>0</v>
      </c>
    </row>
    <row r="22" spans="1:14" ht="153.75" thickBot="1" x14ac:dyDescent="0.25">
      <c r="A22" s="11" t="s">
        <v>1207</v>
      </c>
      <c r="B22" s="12" t="s">
        <v>1208</v>
      </c>
      <c r="C22" s="29" t="s">
        <v>1209</v>
      </c>
      <c r="D22" s="14">
        <v>0</v>
      </c>
      <c r="E22" s="13" t="s">
        <v>1162</v>
      </c>
      <c r="F22" s="13">
        <v>899999119</v>
      </c>
      <c r="G22" s="13" t="s">
        <v>95</v>
      </c>
      <c r="H22" s="13" t="s">
        <v>582</v>
      </c>
      <c r="I22" s="13">
        <v>1461</v>
      </c>
      <c r="J22" s="13">
        <v>0</v>
      </c>
      <c r="K22" s="18" t="s">
        <v>1208</v>
      </c>
      <c r="L22" s="15">
        <v>45567</v>
      </c>
      <c r="M22" s="16">
        <v>0</v>
      </c>
      <c r="N22" s="16">
        <v>0</v>
      </c>
    </row>
    <row r="23" spans="1:14" ht="153.75" thickBot="1" x14ac:dyDescent="0.25">
      <c r="A23" s="11" t="s">
        <v>1210</v>
      </c>
      <c r="B23" s="12" t="s">
        <v>233</v>
      </c>
      <c r="C23" s="29" t="s">
        <v>1211</v>
      </c>
      <c r="D23" s="14">
        <v>0</v>
      </c>
      <c r="E23" s="13" t="s">
        <v>1212</v>
      </c>
      <c r="F23" s="13">
        <v>860078643</v>
      </c>
      <c r="G23" s="13" t="s">
        <v>27</v>
      </c>
      <c r="H23" s="13" t="s">
        <v>1170</v>
      </c>
      <c r="I23" s="13">
        <v>730</v>
      </c>
      <c r="J23" s="13">
        <v>0</v>
      </c>
      <c r="K23" s="18" t="s">
        <v>233</v>
      </c>
      <c r="L23" s="18" t="s">
        <v>1213</v>
      </c>
      <c r="M23" s="16">
        <v>0.66</v>
      </c>
      <c r="N23" s="16">
        <v>0</v>
      </c>
    </row>
    <row r="24" spans="1:14" ht="90" thickBot="1" x14ac:dyDescent="0.25">
      <c r="A24" s="11" t="s">
        <v>1214</v>
      </c>
      <c r="B24" s="12" t="s">
        <v>231</v>
      </c>
      <c r="C24" s="29" t="s">
        <v>1215</v>
      </c>
      <c r="D24" s="14">
        <v>0</v>
      </c>
      <c r="E24" s="13" t="s">
        <v>1216</v>
      </c>
      <c r="F24" s="13">
        <v>800037800</v>
      </c>
      <c r="G24" s="13" t="s">
        <v>66</v>
      </c>
      <c r="H24" s="13" t="s">
        <v>1217</v>
      </c>
      <c r="I24" s="13">
        <v>2191</v>
      </c>
      <c r="J24" s="13">
        <v>0</v>
      </c>
      <c r="K24" s="18" t="s">
        <v>231</v>
      </c>
      <c r="L24" s="18" t="s">
        <v>1218</v>
      </c>
      <c r="M24" s="16">
        <v>0.33</v>
      </c>
      <c r="N24" s="16">
        <v>0</v>
      </c>
    </row>
    <row r="25" spans="1:14" ht="90" thickBot="1" x14ac:dyDescent="0.25">
      <c r="A25" s="11" t="s">
        <v>1219</v>
      </c>
      <c r="B25" s="12" t="s">
        <v>231</v>
      </c>
      <c r="C25" s="29" t="s">
        <v>1220</v>
      </c>
      <c r="D25" s="14">
        <v>0</v>
      </c>
      <c r="E25" s="13" t="s">
        <v>1216</v>
      </c>
      <c r="F25" s="13">
        <v>800037800</v>
      </c>
      <c r="G25" s="13" t="s">
        <v>66</v>
      </c>
      <c r="H25" s="13" t="s">
        <v>1217</v>
      </c>
      <c r="I25" s="13">
        <v>2191</v>
      </c>
      <c r="J25" s="13">
        <v>0</v>
      </c>
      <c r="K25" s="18" t="s">
        <v>231</v>
      </c>
      <c r="L25" s="18" t="s">
        <v>1218</v>
      </c>
      <c r="M25" s="16">
        <v>0.33</v>
      </c>
      <c r="N25" s="16">
        <v>0</v>
      </c>
    </row>
    <row r="26" spans="1:14" ht="90" thickBot="1" x14ac:dyDescent="0.25">
      <c r="A26" s="11" t="s">
        <v>1221</v>
      </c>
      <c r="B26" s="12">
        <v>44257</v>
      </c>
      <c r="C26" s="29" t="s">
        <v>1222</v>
      </c>
      <c r="D26" s="14">
        <v>0</v>
      </c>
      <c r="E26" s="13" t="s">
        <v>1223</v>
      </c>
      <c r="F26" s="13">
        <v>830065741</v>
      </c>
      <c r="G26" s="13" t="s">
        <v>27</v>
      </c>
      <c r="H26" s="13" t="s">
        <v>217</v>
      </c>
      <c r="I26" s="13">
        <v>730</v>
      </c>
      <c r="J26" s="13">
        <v>0</v>
      </c>
      <c r="K26" s="15">
        <v>44257</v>
      </c>
      <c r="L26" s="15">
        <v>44986</v>
      </c>
      <c r="M26" s="16">
        <v>0</v>
      </c>
      <c r="N26" s="16">
        <v>0</v>
      </c>
    </row>
    <row r="27" spans="1:14" ht="141" thickBot="1" x14ac:dyDescent="0.25">
      <c r="A27" s="11" t="s">
        <v>1224</v>
      </c>
      <c r="B27" s="12" t="s">
        <v>1225</v>
      </c>
      <c r="C27" s="29" t="s">
        <v>1226</v>
      </c>
      <c r="D27" s="14">
        <v>0</v>
      </c>
      <c r="E27" s="13" t="s">
        <v>1227</v>
      </c>
      <c r="F27" s="13">
        <v>860075558</v>
      </c>
      <c r="G27" s="13" t="s">
        <v>27</v>
      </c>
      <c r="H27" s="13" t="s">
        <v>1228</v>
      </c>
      <c r="I27" s="13">
        <v>730</v>
      </c>
      <c r="J27" s="13">
        <v>0</v>
      </c>
      <c r="K27" s="15" t="s">
        <v>1225</v>
      </c>
      <c r="L27" s="15" t="s">
        <v>1229</v>
      </c>
      <c r="M27" s="16">
        <v>0.45</v>
      </c>
      <c r="N27" s="16">
        <v>0</v>
      </c>
    </row>
    <row r="28" spans="1:14" ht="141" thickBot="1" x14ac:dyDescent="0.25">
      <c r="A28" s="11" t="s">
        <v>1230</v>
      </c>
      <c r="B28" s="12" t="s">
        <v>288</v>
      </c>
      <c r="C28" s="29" t="s">
        <v>1226</v>
      </c>
      <c r="D28" s="14">
        <v>0</v>
      </c>
      <c r="E28" s="13" t="s">
        <v>1231</v>
      </c>
      <c r="F28" s="13">
        <v>860075558</v>
      </c>
      <c r="G28" s="13" t="s">
        <v>27</v>
      </c>
      <c r="H28" s="13" t="s">
        <v>1228</v>
      </c>
      <c r="I28" s="13">
        <v>730</v>
      </c>
      <c r="J28" s="13">
        <v>0</v>
      </c>
      <c r="K28" s="18" t="s">
        <v>288</v>
      </c>
      <c r="L28" s="18" t="s">
        <v>1232</v>
      </c>
      <c r="M28" s="16">
        <v>0.45</v>
      </c>
      <c r="N28" s="16">
        <v>0</v>
      </c>
    </row>
    <row r="29" spans="1:14" ht="153.75" thickBot="1" x14ac:dyDescent="0.25">
      <c r="A29" s="11" t="s">
        <v>1233</v>
      </c>
      <c r="B29" s="12" t="s">
        <v>1234</v>
      </c>
      <c r="C29" s="29" t="s">
        <v>1235</v>
      </c>
      <c r="D29" s="14">
        <v>0</v>
      </c>
      <c r="E29" s="13" t="s">
        <v>1236</v>
      </c>
      <c r="F29" s="13">
        <v>860013720</v>
      </c>
      <c r="G29" s="13" t="s">
        <v>27</v>
      </c>
      <c r="H29" s="13" t="s">
        <v>1228</v>
      </c>
      <c r="I29" s="13">
        <v>730</v>
      </c>
      <c r="J29" s="13">
        <v>0</v>
      </c>
      <c r="K29" s="15" t="s">
        <v>1234</v>
      </c>
      <c r="L29" s="15" t="s">
        <v>1156</v>
      </c>
      <c r="M29" s="16">
        <v>0.33</v>
      </c>
      <c r="N29" s="16">
        <v>0</v>
      </c>
    </row>
    <row r="30" spans="1:14" ht="51.75" thickBot="1" x14ac:dyDescent="0.25">
      <c r="A30" s="11" t="s">
        <v>1237</v>
      </c>
      <c r="B30" s="12">
        <v>44404</v>
      </c>
      <c r="C30" s="29" t="s">
        <v>1238</v>
      </c>
      <c r="D30" s="14">
        <v>1658759199</v>
      </c>
      <c r="E30" s="13" t="s">
        <v>688</v>
      </c>
      <c r="F30" s="13">
        <v>80161500</v>
      </c>
      <c r="G30" s="13" t="s">
        <v>171</v>
      </c>
      <c r="H30" s="13" t="s">
        <v>217</v>
      </c>
      <c r="I30" s="13">
        <v>145</v>
      </c>
      <c r="J30" s="13">
        <v>0</v>
      </c>
      <c r="K30" s="15">
        <v>44404</v>
      </c>
      <c r="L30" s="15">
        <v>44588</v>
      </c>
      <c r="M30" s="16">
        <v>0.95</v>
      </c>
      <c r="N30" s="16">
        <v>0</v>
      </c>
    </row>
    <row r="31" spans="1:14" ht="77.25" thickBot="1" x14ac:dyDescent="0.25">
      <c r="A31" s="11" t="s">
        <v>1239</v>
      </c>
      <c r="B31" s="12">
        <v>44491</v>
      </c>
      <c r="C31" s="29" t="s">
        <v>1240</v>
      </c>
      <c r="D31" s="14">
        <v>0</v>
      </c>
      <c r="E31" s="13" t="s">
        <v>1241</v>
      </c>
      <c r="F31" s="13">
        <v>899999040</v>
      </c>
      <c r="G31" s="13" t="s">
        <v>100</v>
      </c>
      <c r="H31" s="13" t="s">
        <v>217</v>
      </c>
      <c r="I31" s="13">
        <v>436</v>
      </c>
      <c r="J31" s="13">
        <v>0</v>
      </c>
      <c r="K31" s="15">
        <v>44491</v>
      </c>
      <c r="L31" s="15">
        <v>44926</v>
      </c>
      <c r="M31" s="16">
        <v>0</v>
      </c>
      <c r="N31" s="16">
        <v>0</v>
      </c>
    </row>
    <row r="32" spans="1:14" ht="192" thickBot="1" x14ac:dyDescent="0.25">
      <c r="A32" s="11" t="s">
        <v>1242</v>
      </c>
      <c r="B32" s="12">
        <v>44558</v>
      </c>
      <c r="C32" s="29" t="s">
        <v>1243</v>
      </c>
      <c r="D32" s="14">
        <v>0</v>
      </c>
      <c r="E32" s="13" t="s">
        <v>319</v>
      </c>
      <c r="F32" s="13">
        <v>800225340</v>
      </c>
      <c r="G32" s="13" t="s">
        <v>66</v>
      </c>
      <c r="H32" s="13" t="s">
        <v>1244</v>
      </c>
      <c r="I32" s="13">
        <v>730</v>
      </c>
      <c r="J32" s="13">
        <v>0</v>
      </c>
      <c r="K32" s="15">
        <v>44558</v>
      </c>
      <c r="L32" s="15">
        <v>45287</v>
      </c>
      <c r="M32" s="16">
        <v>0</v>
      </c>
      <c r="N32" s="16">
        <v>0</v>
      </c>
    </row>
    <row r="33" spans="1:14" ht="166.5" thickBot="1" x14ac:dyDescent="0.25">
      <c r="A33" s="11" t="s">
        <v>1245</v>
      </c>
      <c r="B33" s="12">
        <v>44539</v>
      </c>
      <c r="C33" s="29" t="s">
        <v>1246</v>
      </c>
      <c r="D33" s="14">
        <v>0</v>
      </c>
      <c r="E33" s="13" t="s">
        <v>1247</v>
      </c>
      <c r="F33" s="13">
        <v>800186061</v>
      </c>
      <c r="G33" s="13" t="s">
        <v>27</v>
      </c>
      <c r="H33" s="13" t="s">
        <v>1248</v>
      </c>
      <c r="I33" s="13">
        <v>724</v>
      </c>
      <c r="J33" s="13">
        <v>0</v>
      </c>
      <c r="K33" s="15">
        <v>44539</v>
      </c>
      <c r="L33" s="15">
        <v>45262</v>
      </c>
      <c r="M33" s="16">
        <v>0</v>
      </c>
      <c r="N33" s="16">
        <v>0</v>
      </c>
    </row>
    <row r="34" spans="1:14" ht="128.25" thickBot="1" x14ac:dyDescent="0.25">
      <c r="A34" s="11" t="s">
        <v>1249</v>
      </c>
      <c r="B34" s="12">
        <v>44558</v>
      </c>
      <c r="C34" s="29" t="s">
        <v>1250</v>
      </c>
      <c r="D34" s="14">
        <v>0</v>
      </c>
      <c r="E34" s="13" t="s">
        <v>1251</v>
      </c>
      <c r="F34" s="13">
        <v>900161580</v>
      </c>
      <c r="G34" s="13" t="s">
        <v>171</v>
      </c>
      <c r="H34" s="13" t="s">
        <v>1252</v>
      </c>
      <c r="I34" s="13">
        <v>4</v>
      </c>
      <c r="J34" s="13">
        <v>0</v>
      </c>
      <c r="K34" s="15">
        <v>44558</v>
      </c>
      <c r="L34" s="15">
        <v>44561</v>
      </c>
      <c r="M34" s="16">
        <v>0</v>
      </c>
      <c r="N34" s="16">
        <v>0</v>
      </c>
    </row>
    <row r="35" spans="1:14" ht="115.5" thickBot="1" x14ac:dyDescent="0.25">
      <c r="A35" s="11" t="s">
        <v>1253</v>
      </c>
      <c r="B35" s="12">
        <v>44557</v>
      </c>
      <c r="C35" s="29" t="s">
        <v>1254</v>
      </c>
      <c r="D35" s="14">
        <v>4395000000</v>
      </c>
      <c r="E35" s="13" t="s">
        <v>1255</v>
      </c>
      <c r="F35" s="13">
        <v>901100455</v>
      </c>
      <c r="G35" s="13" t="s">
        <v>171</v>
      </c>
      <c r="H35" s="13" t="s">
        <v>180</v>
      </c>
      <c r="I35" s="13">
        <v>5</v>
      </c>
      <c r="J35" s="13">
        <v>0</v>
      </c>
      <c r="K35" s="15">
        <v>44557</v>
      </c>
      <c r="L35" s="15">
        <v>44561</v>
      </c>
      <c r="M35" s="16">
        <v>0</v>
      </c>
      <c r="N35" s="16">
        <v>0</v>
      </c>
    </row>
    <row r="36" spans="1:14" ht="294" thickBot="1" x14ac:dyDescent="0.25">
      <c r="A36" s="11" t="s">
        <v>1256</v>
      </c>
      <c r="B36" s="12">
        <v>44559</v>
      </c>
      <c r="C36" s="29" t="s">
        <v>1257</v>
      </c>
      <c r="D36" s="14">
        <v>0</v>
      </c>
      <c r="E36" s="13" t="s">
        <v>1258</v>
      </c>
      <c r="F36" s="13">
        <v>900498879</v>
      </c>
      <c r="G36" s="13" t="s">
        <v>47</v>
      </c>
      <c r="H36" s="13" t="s">
        <v>1248</v>
      </c>
      <c r="I36" s="13">
        <v>3451</v>
      </c>
      <c r="J36" s="13">
        <v>0</v>
      </c>
      <c r="K36" s="15">
        <v>44559</v>
      </c>
      <c r="L36" s="15">
        <v>48009</v>
      </c>
      <c r="M36" s="16">
        <v>0</v>
      </c>
      <c r="N36" s="16">
        <v>0</v>
      </c>
    </row>
    <row r="37" spans="1:14" ht="179.25" thickBot="1" x14ac:dyDescent="0.25">
      <c r="A37" s="11" t="s">
        <v>1259</v>
      </c>
      <c r="B37" s="12">
        <v>44560</v>
      </c>
      <c r="C37" s="29" t="s">
        <v>1260</v>
      </c>
      <c r="D37" s="14">
        <v>0</v>
      </c>
      <c r="E37" s="13" t="s">
        <v>1261</v>
      </c>
      <c r="F37" s="13">
        <v>860015542</v>
      </c>
      <c r="G37" s="13" t="s">
        <v>89</v>
      </c>
      <c r="H37" s="13" t="s">
        <v>1262</v>
      </c>
      <c r="I37" s="13">
        <v>730</v>
      </c>
      <c r="J37" s="13">
        <v>0</v>
      </c>
      <c r="K37" s="15">
        <v>44560</v>
      </c>
      <c r="L37" s="15">
        <v>45289</v>
      </c>
      <c r="M37" s="16">
        <v>0.33</v>
      </c>
      <c r="N37" s="16">
        <v>0</v>
      </c>
    </row>
    <row r="38" spans="1:14" ht="115.5" thickBot="1" x14ac:dyDescent="0.25">
      <c r="A38" s="11" t="s">
        <v>1263</v>
      </c>
      <c r="B38" s="12">
        <v>44560</v>
      </c>
      <c r="C38" s="29" t="s">
        <v>1264</v>
      </c>
      <c r="D38" s="14">
        <v>28245279859</v>
      </c>
      <c r="E38" s="13" t="s">
        <v>1265</v>
      </c>
      <c r="F38" s="13">
        <v>900483991</v>
      </c>
      <c r="G38" s="13" t="s">
        <v>58</v>
      </c>
      <c r="H38" s="13" t="s">
        <v>1266</v>
      </c>
      <c r="I38" s="13">
        <v>581</v>
      </c>
      <c r="J38" s="13">
        <v>0</v>
      </c>
      <c r="K38" s="15">
        <v>44560</v>
      </c>
      <c r="L38" s="15">
        <v>45140</v>
      </c>
      <c r="M38" s="16">
        <v>0.35</v>
      </c>
      <c r="N38" s="16">
        <v>0</v>
      </c>
    </row>
    <row r="39" spans="1:14" ht="90" thickBot="1" x14ac:dyDescent="0.25">
      <c r="A39" s="11" t="s">
        <v>1267</v>
      </c>
      <c r="B39" s="12">
        <v>44696</v>
      </c>
      <c r="C39" s="29" t="s">
        <v>1268</v>
      </c>
      <c r="D39" s="14">
        <v>0</v>
      </c>
      <c r="E39" s="13" t="s">
        <v>1269</v>
      </c>
      <c r="F39" s="13">
        <v>900296491</v>
      </c>
      <c r="G39" s="13" t="s">
        <v>66</v>
      </c>
      <c r="H39" s="13" t="s">
        <v>278</v>
      </c>
      <c r="I39" s="13">
        <v>731</v>
      </c>
      <c r="J39" s="13">
        <v>0</v>
      </c>
      <c r="K39" s="15">
        <v>44697</v>
      </c>
      <c r="L39" s="15">
        <v>45427</v>
      </c>
      <c r="M39" s="16">
        <v>0</v>
      </c>
      <c r="N39" s="16">
        <v>0</v>
      </c>
    </row>
    <row r="40" spans="1:14" ht="166.5" thickBot="1" x14ac:dyDescent="0.25">
      <c r="A40" s="11" t="s">
        <v>1270</v>
      </c>
      <c r="B40" s="12">
        <v>44755</v>
      </c>
      <c r="C40" s="29" t="s">
        <v>1271</v>
      </c>
      <c r="D40" s="14">
        <v>0</v>
      </c>
      <c r="E40" s="13" t="s">
        <v>1272</v>
      </c>
      <c r="F40" s="13">
        <v>860507903</v>
      </c>
      <c r="G40" s="13" t="s">
        <v>41</v>
      </c>
      <c r="H40" s="13" t="s">
        <v>1244</v>
      </c>
      <c r="I40" s="13">
        <v>720</v>
      </c>
      <c r="J40" s="13">
        <v>0</v>
      </c>
      <c r="K40" s="15">
        <v>44755</v>
      </c>
      <c r="L40" s="15">
        <v>45485</v>
      </c>
      <c r="M40" s="16">
        <v>0</v>
      </c>
      <c r="N40" s="16">
        <v>0</v>
      </c>
    </row>
    <row r="41" spans="1:14" ht="166.5" thickBot="1" x14ac:dyDescent="0.25">
      <c r="A41" s="11" t="s">
        <v>1273</v>
      </c>
      <c r="B41" s="12">
        <v>44755</v>
      </c>
      <c r="C41" s="29" t="s">
        <v>1271</v>
      </c>
      <c r="D41" s="14">
        <v>0</v>
      </c>
      <c r="E41" s="13" t="s">
        <v>1274</v>
      </c>
      <c r="F41" s="13">
        <v>890200499</v>
      </c>
      <c r="G41" s="13" t="s">
        <v>47</v>
      </c>
      <c r="H41" s="13" t="s">
        <v>1244</v>
      </c>
      <c r="I41" s="13">
        <v>1095</v>
      </c>
      <c r="J41" s="13">
        <v>0</v>
      </c>
      <c r="K41" s="15">
        <v>44755</v>
      </c>
      <c r="L41" s="15">
        <v>45850</v>
      </c>
      <c r="M41" s="16">
        <v>0.02</v>
      </c>
      <c r="N41" s="16">
        <v>0</v>
      </c>
    </row>
    <row r="42" spans="1:14" ht="166.5" thickBot="1" x14ac:dyDescent="0.25">
      <c r="A42" s="11" t="s">
        <v>1275</v>
      </c>
      <c r="B42" s="12">
        <v>44768</v>
      </c>
      <c r="C42" s="29" t="s">
        <v>1271</v>
      </c>
      <c r="D42" s="14">
        <v>0</v>
      </c>
      <c r="E42" s="13" t="s">
        <v>1276</v>
      </c>
      <c r="F42" s="13">
        <v>860066789</v>
      </c>
      <c r="G42" s="13" t="s">
        <v>89</v>
      </c>
      <c r="H42" s="13" t="s">
        <v>1244</v>
      </c>
      <c r="I42" s="13">
        <v>730</v>
      </c>
      <c r="J42" s="13">
        <v>0</v>
      </c>
      <c r="K42" s="15">
        <v>44768</v>
      </c>
      <c r="L42" s="15">
        <v>45500</v>
      </c>
      <c r="M42" s="16">
        <v>0</v>
      </c>
      <c r="N42" s="16">
        <v>0</v>
      </c>
    </row>
    <row r="43" spans="1:14" ht="166.5" thickBot="1" x14ac:dyDescent="0.25">
      <c r="A43" s="11" t="s">
        <v>1277</v>
      </c>
      <c r="B43" s="12">
        <v>44770</v>
      </c>
      <c r="C43" s="29" t="s">
        <v>1278</v>
      </c>
      <c r="D43" s="14">
        <v>0</v>
      </c>
      <c r="E43" s="13" t="s">
        <v>1169</v>
      </c>
      <c r="F43" s="13">
        <v>860007750</v>
      </c>
      <c r="G43" s="13" t="s">
        <v>41</v>
      </c>
      <c r="H43" s="13" t="s">
        <v>1244</v>
      </c>
      <c r="I43" s="13">
        <v>730</v>
      </c>
      <c r="J43" s="13">
        <v>0</v>
      </c>
      <c r="K43" s="15">
        <v>44770</v>
      </c>
      <c r="L43" s="15">
        <v>45500</v>
      </c>
      <c r="M43" s="16">
        <v>0</v>
      </c>
      <c r="N43" s="16">
        <v>0</v>
      </c>
    </row>
    <row r="44" spans="1:14" ht="51.75" thickBot="1" x14ac:dyDescent="0.25">
      <c r="A44" s="11" t="s">
        <v>1279</v>
      </c>
      <c r="B44" s="12">
        <v>44790</v>
      </c>
      <c r="C44" s="29" t="s">
        <v>1280</v>
      </c>
      <c r="D44" s="14">
        <v>370000000</v>
      </c>
      <c r="E44" s="13" t="s">
        <v>665</v>
      </c>
      <c r="F44" s="13">
        <v>830001113</v>
      </c>
      <c r="G44" s="13" t="s">
        <v>27</v>
      </c>
      <c r="H44" s="13" t="s">
        <v>1281</v>
      </c>
      <c r="I44" s="13">
        <v>107</v>
      </c>
      <c r="J44" s="13">
        <v>0</v>
      </c>
      <c r="K44" s="15">
        <v>44790</v>
      </c>
      <c r="L44" s="15">
        <v>44925</v>
      </c>
      <c r="M44" s="16">
        <v>0</v>
      </c>
      <c r="N44" s="16">
        <v>0</v>
      </c>
    </row>
    <row r="45" spans="1:14" ht="166.5" thickBot="1" x14ac:dyDescent="0.25">
      <c r="A45" s="11" t="s">
        <v>1282</v>
      </c>
      <c r="B45" s="12">
        <v>44781</v>
      </c>
      <c r="C45" s="29" t="s">
        <v>1283</v>
      </c>
      <c r="D45" s="14">
        <v>0</v>
      </c>
      <c r="E45" s="13" t="s">
        <v>42</v>
      </c>
      <c r="F45" s="13">
        <v>899999063</v>
      </c>
      <c r="G45" s="13" t="s">
        <v>41</v>
      </c>
      <c r="H45" s="13" t="s">
        <v>1284</v>
      </c>
      <c r="I45" s="13">
        <v>730</v>
      </c>
      <c r="J45" s="13">
        <v>0</v>
      </c>
      <c r="K45" s="15">
        <v>44781</v>
      </c>
      <c r="L45" s="15">
        <v>45511</v>
      </c>
      <c r="M45" s="16">
        <v>0</v>
      </c>
      <c r="N45" s="16">
        <v>0</v>
      </c>
    </row>
    <row r="46" spans="1:14" ht="166.5" thickBot="1" x14ac:dyDescent="0.25">
      <c r="A46" s="11" t="s">
        <v>1285</v>
      </c>
      <c r="B46" s="12">
        <v>44782</v>
      </c>
      <c r="C46" s="29" t="s">
        <v>1286</v>
      </c>
      <c r="D46" s="14">
        <v>0</v>
      </c>
      <c r="E46" s="13" t="s">
        <v>1287</v>
      </c>
      <c r="F46" s="13">
        <v>860013798</v>
      </c>
      <c r="G46" s="13" t="s">
        <v>171</v>
      </c>
      <c r="H46" s="13" t="s">
        <v>1244</v>
      </c>
      <c r="I46" s="13">
        <v>730</v>
      </c>
      <c r="J46" s="13">
        <v>0</v>
      </c>
      <c r="K46" s="15">
        <v>44782</v>
      </c>
      <c r="L46" s="15">
        <v>45512</v>
      </c>
      <c r="M46" s="16">
        <v>0</v>
      </c>
      <c r="N46" s="16">
        <v>0</v>
      </c>
    </row>
    <row r="47" spans="1:14" ht="77.25" thickBot="1" x14ac:dyDescent="0.25">
      <c r="A47" s="11" t="s">
        <v>1288</v>
      </c>
      <c r="B47" s="12">
        <v>44792</v>
      </c>
      <c r="C47" s="29" t="s">
        <v>1289</v>
      </c>
      <c r="D47" s="14">
        <v>606844831</v>
      </c>
      <c r="E47" s="13" t="s">
        <v>1290</v>
      </c>
      <c r="F47" s="13">
        <v>900475780</v>
      </c>
      <c r="G47" s="13" t="s">
        <v>27</v>
      </c>
      <c r="H47" s="13" t="s">
        <v>1291</v>
      </c>
      <c r="I47" s="13">
        <v>130</v>
      </c>
      <c r="J47" s="13">
        <v>0</v>
      </c>
      <c r="K47" s="15">
        <v>44796</v>
      </c>
      <c r="L47" s="15">
        <v>44926</v>
      </c>
      <c r="M47" s="16">
        <v>0</v>
      </c>
      <c r="N47" s="16">
        <v>0</v>
      </c>
    </row>
    <row r="48" spans="1:14" x14ac:dyDescent="0.2">
      <c r="A48" s="23" t="s">
        <v>18</v>
      </c>
      <c r="B48" s="23" t="s">
        <v>18</v>
      </c>
      <c r="C48" s="30" t="s">
        <v>18</v>
      </c>
      <c r="D48" s="24" t="s">
        <v>18</v>
      </c>
      <c r="E48" s="23" t="s">
        <v>18</v>
      </c>
      <c r="F48" s="23" t="s">
        <v>18</v>
      </c>
      <c r="G48" s="23" t="s">
        <v>18</v>
      </c>
      <c r="H48" s="23" t="s">
        <v>18</v>
      </c>
      <c r="I48" s="23" t="s">
        <v>18</v>
      </c>
      <c r="J48" s="23" t="s">
        <v>18</v>
      </c>
      <c r="K48" s="23" t="s">
        <v>18</v>
      </c>
      <c r="L48" s="23" t="s">
        <v>18</v>
      </c>
      <c r="M48" s="25" t="s">
        <v>18</v>
      </c>
      <c r="N48" s="25" t="s">
        <v>18</v>
      </c>
    </row>
    <row r="49" spans="1:14" x14ac:dyDescent="0.2">
      <c r="A49" s="23" t="s">
        <v>18</v>
      </c>
      <c r="B49" s="23" t="s">
        <v>18</v>
      </c>
      <c r="C49" s="30" t="s">
        <v>18</v>
      </c>
      <c r="D49" s="24"/>
      <c r="E49" s="23" t="s">
        <v>18</v>
      </c>
      <c r="F49" s="23" t="s">
        <v>18</v>
      </c>
      <c r="G49" s="23" t="s">
        <v>18</v>
      </c>
      <c r="H49" s="23" t="s">
        <v>18</v>
      </c>
      <c r="I49" s="23" t="s">
        <v>18</v>
      </c>
      <c r="J49" s="23" t="s">
        <v>18</v>
      </c>
      <c r="K49" s="23" t="s">
        <v>18</v>
      </c>
      <c r="L49" s="23" t="s">
        <v>18</v>
      </c>
      <c r="M49" s="23" t="s">
        <v>18</v>
      </c>
      <c r="N49" s="23" t="s">
        <v>18</v>
      </c>
    </row>
    <row r="351039" spans="1:2" x14ac:dyDescent="0.2">
      <c r="A351039" s="17" t="s">
        <v>1087</v>
      </c>
      <c r="B351039" s="17" t="s">
        <v>109</v>
      </c>
    </row>
    <row r="351040" spans="1:2" x14ac:dyDescent="0.2">
      <c r="A351040" s="17" t="s">
        <v>29</v>
      </c>
      <c r="B351040" s="17" t="s">
        <v>34</v>
      </c>
    </row>
    <row r="351041" spans="1:2" x14ac:dyDescent="0.2">
      <c r="A351041" s="17" t="s">
        <v>1089</v>
      </c>
      <c r="B351041" s="17" t="s">
        <v>51</v>
      </c>
    </row>
    <row r="351042" spans="1:2" x14ac:dyDescent="0.2">
      <c r="A351042" s="17" t="s">
        <v>1092</v>
      </c>
      <c r="B351042" s="17" t="s">
        <v>158</v>
      </c>
    </row>
    <row r="351043" spans="1:2" x14ac:dyDescent="0.2">
      <c r="A351043" s="17" t="s">
        <v>694</v>
      </c>
    </row>
    <row r="351044" spans="1:2" x14ac:dyDescent="0.2">
      <c r="A351044" s="17" t="s">
        <v>1093</v>
      </c>
    </row>
    <row r="351045" spans="1:2" x14ac:dyDescent="0.2">
      <c r="A351045" s="17" t="s">
        <v>1094</v>
      </c>
    </row>
    <row r="351046" spans="1:2" x14ac:dyDescent="0.2">
      <c r="A351046" s="17" t="s">
        <v>1095</v>
      </c>
    </row>
    <row r="351047" spans="1:2" x14ac:dyDescent="0.2">
      <c r="A351047" s="17" t="s">
        <v>1096</v>
      </c>
    </row>
    <row r="351048" spans="1:2" x14ac:dyDescent="0.2">
      <c r="A351048" s="17" t="s">
        <v>1097</v>
      </c>
    </row>
    <row r="351049" spans="1:2" x14ac:dyDescent="0.2">
      <c r="A351049" s="17" t="s">
        <v>1099</v>
      </c>
    </row>
    <row r="351050" spans="1:2" x14ac:dyDescent="0.2">
      <c r="A351050" s="17" t="s">
        <v>1100</v>
      </c>
    </row>
    <row r="351051" spans="1:2" x14ac:dyDescent="0.2">
      <c r="A351051" s="17" t="s">
        <v>1101</v>
      </c>
    </row>
    <row r="351052" spans="1:2" x14ac:dyDescent="0.2">
      <c r="A351052" s="17" t="s">
        <v>1102</v>
      </c>
    </row>
    <row r="351053" spans="1:2" x14ac:dyDescent="0.2">
      <c r="A351053" s="17" t="s">
        <v>1103</v>
      </c>
    </row>
    <row r="351054" spans="1:2" x14ac:dyDescent="0.2">
      <c r="A351054" s="17" t="s">
        <v>1104</v>
      </c>
    </row>
    <row r="351055" spans="1:2" x14ac:dyDescent="0.2">
      <c r="A351055" s="17" t="s">
        <v>1105</v>
      </c>
    </row>
    <row r="351056" spans="1:2" x14ac:dyDescent="0.2">
      <c r="A351056" s="17" t="s">
        <v>1106</v>
      </c>
    </row>
    <row r="351057" spans="1:1" x14ac:dyDescent="0.2">
      <c r="A351057" s="17" t="s">
        <v>1107</v>
      </c>
    </row>
    <row r="351058" spans="1:1" x14ac:dyDescent="0.2">
      <c r="A351058" s="17" t="s">
        <v>1108</v>
      </c>
    </row>
    <row r="351059" spans="1:1" x14ac:dyDescent="0.2">
      <c r="A351059" s="17" t="s">
        <v>1109</v>
      </c>
    </row>
    <row r="351060" spans="1:1" x14ac:dyDescent="0.2">
      <c r="A351060" s="17" t="s">
        <v>1110</v>
      </c>
    </row>
    <row r="351061" spans="1:1" x14ac:dyDescent="0.2">
      <c r="A351061" s="17" t="s">
        <v>1111</v>
      </c>
    </row>
    <row r="351062" spans="1:1" x14ac:dyDescent="0.2">
      <c r="A351062" s="17" t="s">
        <v>1112</v>
      </c>
    </row>
    <row r="351063" spans="1:1" x14ac:dyDescent="0.2">
      <c r="A351063" s="17" t="s">
        <v>1113</v>
      </c>
    </row>
    <row r="351064" spans="1:1" x14ac:dyDescent="0.2">
      <c r="A351064" s="17" t="s">
        <v>1114</v>
      </c>
    </row>
    <row r="351065" spans="1:1" x14ac:dyDescent="0.2">
      <c r="A351065" s="17" t="s">
        <v>1115</v>
      </c>
    </row>
    <row r="351066" spans="1:1" x14ac:dyDescent="0.2">
      <c r="A351066" s="17" t="s">
        <v>1116</v>
      </c>
    </row>
    <row r="351067" spans="1:1" x14ac:dyDescent="0.2">
      <c r="A351067" s="17" t="s">
        <v>320</v>
      </c>
    </row>
    <row r="351068" spans="1:1" x14ac:dyDescent="0.2">
      <c r="A351068" s="17" t="s">
        <v>343</v>
      </c>
    </row>
    <row r="351069" spans="1:1" x14ac:dyDescent="0.2">
      <c r="A351069" s="17" t="s">
        <v>1117</v>
      </c>
    </row>
    <row r="351070" spans="1:1" x14ac:dyDescent="0.2">
      <c r="A351070" s="17" t="s">
        <v>1118</v>
      </c>
    </row>
    <row r="351071" spans="1:1" x14ac:dyDescent="0.2">
      <c r="A351071" s="17" t="s">
        <v>152</v>
      </c>
    </row>
    <row r="351072" spans="1:1" x14ac:dyDescent="0.2">
      <c r="A351072" s="17" t="s">
        <v>368</v>
      </c>
    </row>
    <row r="351073" spans="1:1" x14ac:dyDescent="0.2">
      <c r="A351073" s="17" t="s">
        <v>1119</v>
      </c>
    </row>
    <row r="351074" spans="1:1" x14ac:dyDescent="0.2">
      <c r="A351074" s="17" t="s">
        <v>1120</v>
      </c>
    </row>
    <row r="351075" spans="1:1" x14ac:dyDescent="0.2">
      <c r="A351075" s="17" t="s">
        <v>1121</v>
      </c>
    </row>
    <row r="351076" spans="1:1" x14ac:dyDescent="0.2">
      <c r="A351076" s="17" t="s">
        <v>1122</v>
      </c>
    </row>
    <row r="351077" spans="1:1" x14ac:dyDescent="0.2">
      <c r="A351077" s="17" t="s">
        <v>1123</v>
      </c>
    </row>
    <row r="351078" spans="1:1" x14ac:dyDescent="0.2">
      <c r="A351078" s="17" t="s">
        <v>1124</v>
      </c>
    </row>
    <row r="351079" spans="1:1" x14ac:dyDescent="0.2">
      <c r="A351079" s="17" t="s">
        <v>1125</v>
      </c>
    </row>
    <row r="351080" spans="1:1" x14ac:dyDescent="0.2">
      <c r="A351080" s="17" t="s">
        <v>1126</v>
      </c>
    </row>
    <row r="351081" spans="1:1" x14ac:dyDescent="0.2">
      <c r="A351081" s="17" t="s">
        <v>1127</v>
      </c>
    </row>
    <row r="351082" spans="1:1" x14ac:dyDescent="0.2">
      <c r="A351082" s="17" t="s">
        <v>1128</v>
      </c>
    </row>
    <row r="351083" spans="1:1" x14ac:dyDescent="0.2">
      <c r="A351083" s="17" t="s">
        <v>1129</v>
      </c>
    </row>
    <row r="351084" spans="1:1" x14ac:dyDescent="0.2">
      <c r="A351084" s="17" t="s">
        <v>1130</v>
      </c>
    </row>
    <row r="351085" spans="1:1" x14ac:dyDescent="0.2">
      <c r="A351085" s="17" t="s">
        <v>1131</v>
      </c>
    </row>
    <row r="351086" spans="1:1" x14ac:dyDescent="0.2">
      <c r="A351086" s="17" t="s">
        <v>1132</v>
      </c>
    </row>
    <row r="351087" spans="1:1" x14ac:dyDescent="0.2">
      <c r="A351087" s="17" t="s">
        <v>1133</v>
      </c>
    </row>
    <row r="351088" spans="1:1" x14ac:dyDescent="0.2">
      <c r="A351088" s="17" t="s">
        <v>1134</v>
      </c>
    </row>
    <row r="351089" spans="1:1" x14ac:dyDescent="0.2">
      <c r="A351089" s="17" t="s">
        <v>1135</v>
      </c>
    </row>
    <row r="351090" spans="1:1" x14ac:dyDescent="0.2">
      <c r="A351090" s="17" t="s">
        <v>1136</v>
      </c>
    </row>
    <row r="351091" spans="1:1" x14ac:dyDescent="0.2">
      <c r="A351091" s="17" t="s">
        <v>1137</v>
      </c>
    </row>
    <row r="351092" spans="1:1" x14ac:dyDescent="0.2">
      <c r="A351092" s="17" t="s">
        <v>1138</v>
      </c>
    </row>
    <row r="351093" spans="1:1" x14ac:dyDescent="0.2">
      <c r="A351093" s="17" t="s">
        <v>49</v>
      </c>
    </row>
  </sheetData>
  <autoFilter ref="A4:HS4" xr:uid="{00000000-0001-0000-0300-000000000000}"/>
  <phoneticPr fontId="4" type="noConversion"/>
  <dataValidations count="14">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7:A29 A31:A47"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7:B29 B31:B47"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7:C29 C31:C47"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7:E29 D31:E47"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F7:F29 F31:F47"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7:E29 E31:E47"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H7:H29 H31:H47"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I7:I29 I31:I47"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7:J29 J31:J47"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K7:K29 K31:K47"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L7:L29 L31:L47"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2:M23 M20 M7:M14 M26:M29 M31:M47"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N7:N20 N22:N29 N31:N47" xr:uid="{00000000-0002-0000-03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G5:G47" xr:uid="{00000000-0002-0000-0300-00002500000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FF8580-C78F-48C0-A449-D8B9B1555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F05F3F-B910-42CF-8ED8-BCC1FC32C8B0}">
  <ds:schemaRefs>
    <ds:schemaRef ds:uri="f86fbd1f-a8a6-49c5-8f27-88af89ff5d8d"/>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0e016b63-ceb5-4388-b86a-55e9550fa0d2"/>
    <ds:schemaRef ds:uri="http://purl.org/dc/dcmitype/"/>
    <ds:schemaRef ds:uri="http://purl.org/dc/elements/1.1/"/>
  </ds:schemaRefs>
</ds:datastoreItem>
</file>

<file path=customXml/itemProps3.xml><?xml version="1.0" encoding="utf-8"?>
<ds:datastoreItem xmlns:ds="http://schemas.openxmlformats.org/officeDocument/2006/customXml" ds:itemID="{3800F662-D3B4-4190-80E2-868A3C48F4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CTOS LEY 80-93, 1150-07 Y OTRAS</vt:lpstr>
      <vt:lpstr>CONVENIOS Y CTO. INTERADMINISTR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2023-02-27T18:38:45Z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