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alencp.000\Documents\PROGRAMACION  PRESUPUESTAL 2017\INTRANET\"/>
    </mc:Choice>
  </mc:AlternateContent>
  <bookViews>
    <workbookView xWindow="0" yWindow="0" windowWidth="24000" windowHeight="9135"/>
  </bookViews>
  <sheets>
    <sheet name="PRESUPUESTO RAMA JUDICIAL 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12" i="1"/>
  <c r="C10" i="1"/>
  <c r="B10" i="1"/>
  <c r="C9" i="1"/>
  <c r="C11" i="1" s="1"/>
  <c r="C13" i="1" s="1"/>
  <c r="B9" i="1"/>
  <c r="C8" i="1"/>
  <c r="B8" i="1"/>
  <c r="B11" i="1" s="1"/>
  <c r="B13" i="1" l="1"/>
</calcChain>
</file>

<file path=xl/sharedStrings.xml><?xml version="1.0" encoding="utf-8"?>
<sst xmlns="http://schemas.openxmlformats.org/spreadsheetml/2006/main" count="15" uniqueCount="15">
  <si>
    <t>PRESUPUESTO RAMA JUDICIAL AÑO 2015
Cifras en millones de $</t>
  </si>
  <si>
    <t>CONCEPTO</t>
  </si>
  <si>
    <t>APROPIACIÓN PRESUPUESTAL     (En $)</t>
  </si>
  <si>
    <t>GASTOS DE FUNCIONAMIENTO</t>
  </si>
  <si>
    <t>Inicial ( 1)</t>
  </si>
  <si>
    <t>Definitiva( 2)</t>
  </si>
  <si>
    <t>Gastos de personal</t>
  </si>
  <si>
    <t>Gastos generales</t>
  </si>
  <si>
    <t>Transferencias</t>
  </si>
  <si>
    <t xml:space="preserve">Subtotal Funcionamiento </t>
  </si>
  <si>
    <t>INVERSIÓN</t>
  </si>
  <si>
    <t>Total</t>
  </si>
  <si>
    <t xml:space="preserve">Fuente: División de Programación Presupuestal - Unidad de Planeación Dirección Ejecutiva de Administración Judicial. </t>
  </si>
  <si>
    <t xml:space="preserve">(1) Inicial. De acuerdo a asignacion en Decreto de Liquiacion del Presupuesto. </t>
  </si>
  <si>
    <t xml:space="preserve">(2) Definitiva. Una vez efectuados ajustes prtesupuestales ( adiciones, traslados).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</si>
</sst>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164" fontId="3" fillId="0" borderId="1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 applyProtection="1">
      <alignment horizontal="right"/>
    </xf>
    <xf numFmtId="164" fontId="4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Fill="1" applyBorder="1" applyAlignment="1" applyProtection="1">
      <alignment horizontal="right" vertical="center" wrapText="1"/>
    </xf>
    <xf numFmtId="164" fontId="7" fillId="0" borderId="1" xfId="1" applyNumberFormat="1" applyFont="1" applyFill="1" applyBorder="1" applyAlignment="1" applyProtection="1">
      <alignment horizontal="right"/>
    </xf>
  </cellXfs>
  <cellStyles count="3">
    <cellStyle name="Millares" xfId="1" builtinId="3"/>
    <cellStyle name="Millares 6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tabSelected="1" workbookViewId="0">
      <selection activeCell="F14" sqref="F14"/>
    </sheetView>
  </sheetViews>
  <sheetFormatPr baseColWidth="10" defaultRowHeight="15" x14ac:dyDescent="0.25"/>
  <cols>
    <col min="1" max="1" width="23.85546875" customWidth="1"/>
    <col min="2" max="2" width="15.140625" customWidth="1"/>
    <col min="3" max="3" width="16.85546875" customWidth="1"/>
  </cols>
  <sheetData>
    <row r="2" spans="1:3" ht="12" customHeight="1" x14ac:dyDescent="0.25"/>
    <row r="3" spans="1:3" hidden="1" x14ac:dyDescent="0.25"/>
    <row r="4" spans="1:3" ht="36.75" customHeight="1" x14ac:dyDescent="0.25">
      <c r="A4" s="5" t="s">
        <v>0</v>
      </c>
      <c r="B4" s="5"/>
      <c r="C4" s="5"/>
    </row>
    <row r="5" spans="1:3" x14ac:dyDescent="0.25">
      <c r="A5" s="6" t="s">
        <v>1</v>
      </c>
      <c r="B5" s="7" t="s">
        <v>2</v>
      </c>
      <c r="C5" s="7"/>
    </row>
    <row r="6" spans="1:3" x14ac:dyDescent="0.25">
      <c r="A6" s="6"/>
      <c r="B6" s="7"/>
      <c r="C6" s="7"/>
    </row>
    <row r="7" spans="1:3" ht="30" x14ac:dyDescent="0.25">
      <c r="A7" s="4" t="s">
        <v>3</v>
      </c>
      <c r="B7" s="1" t="s">
        <v>4</v>
      </c>
      <c r="C7" s="1" t="s">
        <v>5</v>
      </c>
    </row>
    <row r="8" spans="1:3" x14ac:dyDescent="0.25">
      <c r="A8" s="2" t="s">
        <v>6</v>
      </c>
      <c r="B8" s="9">
        <f>2707349325885/1000000</f>
        <v>2707349.3258850002</v>
      </c>
      <c r="C8" s="10">
        <f>2707049325885/1000000</f>
        <v>2707049.3258850002</v>
      </c>
    </row>
    <row r="9" spans="1:3" x14ac:dyDescent="0.25">
      <c r="A9" s="2" t="s">
        <v>7</v>
      </c>
      <c r="B9" s="9">
        <f>208030780756/1000000</f>
        <v>208030.78075599999</v>
      </c>
      <c r="C9" s="11">
        <f>208330780756/1000000</f>
        <v>208330.78075599999</v>
      </c>
    </row>
    <row r="10" spans="1:3" x14ac:dyDescent="0.25">
      <c r="A10" s="2" t="s">
        <v>8</v>
      </c>
      <c r="B10" s="9">
        <f>71413499992/1000000</f>
        <v>71413.499991999997</v>
      </c>
      <c r="C10" s="11">
        <f>72511159627/1000000</f>
        <v>72511.159627000001</v>
      </c>
    </row>
    <row r="11" spans="1:3" ht="30" x14ac:dyDescent="0.25">
      <c r="A11" s="4" t="s">
        <v>9</v>
      </c>
      <c r="B11" s="12">
        <f>SUM(B8:B10)</f>
        <v>2986793.6066330001</v>
      </c>
      <c r="C11" s="13">
        <f>SUM(C8:C10)</f>
        <v>2987891.266268</v>
      </c>
    </row>
    <row r="12" spans="1:3" x14ac:dyDescent="0.25">
      <c r="A12" s="4" t="s">
        <v>10</v>
      </c>
      <c r="B12" s="3">
        <f>342015000000/1000000</f>
        <v>342015</v>
      </c>
      <c r="C12" s="3">
        <f>249892939291/1000000</f>
        <v>249892.93929099999</v>
      </c>
    </row>
    <row r="13" spans="1:3" ht="21" customHeight="1" x14ac:dyDescent="0.25">
      <c r="A13" s="4" t="s">
        <v>11</v>
      </c>
      <c r="B13" s="3">
        <f>+B12+B11</f>
        <v>3328808.6066330001</v>
      </c>
      <c r="C13" s="3">
        <f>+C12+C11</f>
        <v>3237784.2055589999</v>
      </c>
    </row>
    <row r="14" spans="1:3" ht="39.75" customHeight="1" x14ac:dyDescent="0.25">
      <c r="A14" s="8" t="s">
        <v>12</v>
      </c>
      <c r="B14" s="8"/>
      <c r="C14" s="8"/>
    </row>
    <row r="15" spans="1:3" ht="27.75" customHeight="1" x14ac:dyDescent="0.25">
      <c r="A15" s="8" t="s">
        <v>13</v>
      </c>
      <c r="B15" s="8"/>
      <c r="C15" s="8"/>
    </row>
    <row r="16" spans="1:3" ht="30.75" customHeight="1" x14ac:dyDescent="0.25">
      <c r="A16" s="8" t="s">
        <v>14</v>
      </c>
      <c r="B16" s="8"/>
      <c r="C16" s="8"/>
    </row>
  </sheetData>
  <mergeCells count="6">
    <mergeCell ref="A16:C16"/>
    <mergeCell ref="A4:C4"/>
    <mergeCell ref="A5:A6"/>
    <mergeCell ref="B5:C6"/>
    <mergeCell ref="A14:C14"/>
    <mergeCell ref="A15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RAMA JUDICIAL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Faney Valencia Parra</dc:creator>
  <cp:lastModifiedBy>Faney Valencia Parra</cp:lastModifiedBy>
  <dcterms:created xsi:type="dcterms:W3CDTF">2017-08-25T15:31:55Z</dcterms:created>
  <dcterms:modified xsi:type="dcterms:W3CDTF">2017-09-19T14:59:14Z</dcterms:modified>
</cp:coreProperties>
</file>