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mc:AlternateContent xmlns:mc="http://schemas.openxmlformats.org/markup-compatibility/2006">
    <mc:Choice Requires="x15">
      <x15ac:absPath xmlns:x15ac="http://schemas.microsoft.com/office/spreadsheetml/2010/11/ac" url="https://etbcsj-my.sharepoint.com/personal/auditoria_cendoj_ramajudicial_gov_co/Documents/UA CENTRAL/5. INFORMES/2022/19. SEGUIMIENTO PAA 2022/"/>
    </mc:Choice>
  </mc:AlternateContent>
  <xr:revisionPtr revIDLastSave="0" documentId="8_{A7F2DA8C-0C09-478C-874F-DE670EF17ACD}" xr6:coauthVersionLast="36" xr6:coauthVersionMax="36" xr10:uidLastSave="{00000000-0000-0000-0000-000000000000}"/>
  <bookViews>
    <workbookView xWindow="0" yWindow="0" windowWidth="23040" windowHeight="9060" firstSheet="3" activeTab="3" xr2:uid="{00000000-000D-0000-FFFF-FFFF00000000}"/>
  </bookViews>
  <sheets>
    <sheet name="Análisis de Contexto " sheetId="35" r:id="rId1"/>
    <sheet name="Estrategias" sheetId="36" r:id="rId2"/>
    <sheet name="Plan de Acción 2022" sheetId="37" r:id="rId3"/>
    <sheet name="SEGUIMIENTO 1 TRIM" sheetId="2" r:id="rId4"/>
    <sheet name="SEGUIMIENTO 2 TRIM" sheetId="39" r:id="rId5"/>
    <sheet name="SEGUIMIENTO 3 TRIM" sheetId="40" r:id="rId6"/>
    <sheet name="SEGUIMIENTO 4 TRIM" sheetId="41"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I99" i="2" l="1"/>
  <c r="J46" i="2" l="1"/>
  <c r="I39" i="41" l="1"/>
  <c r="H39" i="41"/>
  <c r="D39" i="41"/>
  <c r="I38" i="41"/>
  <c r="H38" i="41"/>
  <c r="F38" i="41"/>
  <c r="D38" i="41"/>
  <c r="I37" i="41"/>
  <c r="H37" i="41"/>
  <c r="D37" i="41"/>
  <c r="I36" i="41"/>
  <c r="H36" i="41"/>
  <c r="F36" i="41"/>
  <c r="D36" i="41"/>
  <c r="I35" i="41"/>
  <c r="H35" i="41"/>
  <c r="D35" i="41"/>
  <c r="I34" i="41"/>
  <c r="H34" i="41"/>
  <c r="F34" i="41"/>
  <c r="D34" i="41"/>
  <c r="I33" i="41"/>
  <c r="H33" i="41"/>
  <c r="D33" i="41"/>
  <c r="I32" i="41"/>
  <c r="H32" i="41"/>
  <c r="F32" i="41"/>
  <c r="D32" i="41"/>
  <c r="I31" i="41"/>
  <c r="H31" i="41"/>
  <c r="D31" i="41"/>
  <c r="I30" i="41"/>
  <c r="H30" i="41"/>
  <c r="F30" i="41"/>
  <c r="D30" i="41"/>
  <c r="I29" i="41"/>
  <c r="H29" i="41"/>
  <c r="G29" i="41"/>
  <c r="F29" i="41"/>
  <c r="E29" i="41"/>
  <c r="D29" i="41"/>
  <c r="C29" i="41"/>
  <c r="B29" i="41"/>
  <c r="A29" i="41"/>
  <c r="I28" i="41"/>
  <c r="H28" i="41"/>
  <c r="F28" i="41"/>
  <c r="D28" i="41"/>
  <c r="I27" i="41"/>
  <c r="H27" i="41"/>
  <c r="F27" i="41"/>
  <c r="D27" i="41"/>
  <c r="I26" i="41"/>
  <c r="H26" i="41"/>
  <c r="F26" i="41"/>
  <c r="D26" i="41"/>
  <c r="I25" i="41"/>
  <c r="H25" i="41"/>
  <c r="G25" i="41"/>
  <c r="F25" i="41"/>
  <c r="E25" i="41"/>
  <c r="D25" i="41"/>
  <c r="C25" i="41"/>
  <c r="B25" i="41"/>
  <c r="A25" i="41"/>
  <c r="I24" i="41"/>
  <c r="H24" i="41"/>
  <c r="F24" i="41"/>
  <c r="D24" i="41"/>
  <c r="I23" i="41"/>
  <c r="H23" i="41"/>
  <c r="F23" i="41"/>
  <c r="D23" i="41"/>
  <c r="I22" i="41"/>
  <c r="H22" i="41"/>
  <c r="D22" i="41"/>
  <c r="I21" i="41"/>
  <c r="H21" i="41"/>
  <c r="F21" i="41"/>
  <c r="D21" i="41"/>
  <c r="I20" i="41"/>
  <c r="H20" i="41"/>
  <c r="D20" i="41"/>
  <c r="I19" i="41"/>
  <c r="H19" i="41"/>
  <c r="D19" i="41"/>
  <c r="I18" i="41"/>
  <c r="H18" i="41"/>
  <c r="F18" i="41"/>
  <c r="D18" i="41"/>
  <c r="I17" i="41"/>
  <c r="H17" i="41"/>
  <c r="F17" i="41"/>
  <c r="D17" i="41"/>
  <c r="I16" i="41"/>
  <c r="H16" i="41"/>
  <c r="D16" i="41"/>
  <c r="I15" i="41"/>
  <c r="H15" i="41"/>
  <c r="G15" i="41"/>
  <c r="F15" i="41"/>
  <c r="E15" i="41"/>
  <c r="D15" i="41"/>
  <c r="C15" i="41"/>
  <c r="B15" i="41"/>
  <c r="A15" i="41"/>
  <c r="I14" i="41"/>
  <c r="H14" i="41"/>
  <c r="F14" i="41"/>
  <c r="D14" i="41"/>
  <c r="I13" i="41"/>
  <c r="H13" i="41"/>
  <c r="F13" i="41"/>
  <c r="D13" i="41"/>
  <c r="I12" i="41"/>
  <c r="H12" i="41"/>
  <c r="F12" i="41"/>
  <c r="D12" i="41"/>
  <c r="I11" i="41"/>
  <c r="H11" i="41"/>
  <c r="F11" i="41"/>
  <c r="D11" i="41"/>
  <c r="I10" i="41"/>
  <c r="H10" i="41"/>
  <c r="G10" i="41"/>
  <c r="F10" i="41"/>
  <c r="E10" i="41"/>
  <c r="D10" i="41"/>
  <c r="C10" i="41"/>
  <c r="B10" i="41"/>
  <c r="A10" i="41"/>
  <c r="I9" i="41"/>
  <c r="H9" i="41"/>
  <c r="F9" i="41"/>
  <c r="D9" i="41"/>
  <c r="I8" i="41"/>
  <c r="H8" i="41"/>
  <c r="F8" i="41"/>
  <c r="D8" i="41"/>
  <c r="I7" i="41"/>
  <c r="H7" i="41"/>
  <c r="F7" i="41"/>
  <c r="D7" i="41"/>
  <c r="I6" i="41"/>
  <c r="H6" i="41"/>
  <c r="F6" i="41"/>
  <c r="D6" i="41"/>
  <c r="I5" i="41"/>
  <c r="H5" i="41"/>
  <c r="G5" i="41"/>
  <c r="F5" i="41"/>
  <c r="E5" i="41"/>
  <c r="D5" i="41"/>
  <c r="C5" i="41"/>
  <c r="B5" i="41"/>
  <c r="A5" i="41"/>
  <c r="I39" i="40"/>
  <c r="H39" i="40"/>
  <c r="D39" i="40"/>
  <c r="I38" i="40"/>
  <c r="H38" i="40"/>
  <c r="F38" i="40"/>
  <c r="D38" i="40"/>
  <c r="I37" i="40"/>
  <c r="H37" i="40"/>
  <c r="D37" i="40"/>
  <c r="I36" i="40"/>
  <c r="H36" i="40"/>
  <c r="F36" i="40"/>
  <c r="D36" i="40"/>
  <c r="I35" i="40"/>
  <c r="H35" i="40"/>
  <c r="D35" i="40"/>
  <c r="I34" i="40"/>
  <c r="H34" i="40"/>
  <c r="F34" i="40"/>
  <c r="D34" i="40"/>
  <c r="I33" i="40"/>
  <c r="H33" i="40"/>
  <c r="D33" i="40"/>
  <c r="I32" i="40"/>
  <c r="H32" i="40"/>
  <c r="F32" i="40"/>
  <c r="D32" i="40"/>
  <c r="I31" i="40"/>
  <c r="H31" i="40"/>
  <c r="D31" i="40"/>
  <c r="I30" i="40"/>
  <c r="H30" i="40"/>
  <c r="F30" i="40"/>
  <c r="D30" i="40"/>
  <c r="I29" i="40"/>
  <c r="H29" i="40"/>
  <c r="G29" i="40"/>
  <c r="F29" i="40"/>
  <c r="E29" i="40"/>
  <c r="D29" i="40"/>
  <c r="C29" i="40"/>
  <c r="B29" i="40"/>
  <c r="A29" i="40"/>
  <c r="I28" i="40"/>
  <c r="H28" i="40"/>
  <c r="F28" i="40"/>
  <c r="D28" i="40"/>
  <c r="I27" i="40"/>
  <c r="H27" i="40"/>
  <c r="F27" i="40"/>
  <c r="D27" i="40"/>
  <c r="I26" i="40"/>
  <c r="H26" i="40"/>
  <c r="F26" i="40"/>
  <c r="D26" i="40"/>
  <c r="I25" i="40"/>
  <c r="H25" i="40"/>
  <c r="G25" i="40"/>
  <c r="F25" i="40"/>
  <c r="E25" i="40"/>
  <c r="D25" i="40"/>
  <c r="C25" i="40"/>
  <c r="B25" i="40"/>
  <c r="A25" i="40"/>
  <c r="I24" i="40"/>
  <c r="H24" i="40"/>
  <c r="F24" i="40"/>
  <c r="D24" i="40"/>
  <c r="I23" i="40"/>
  <c r="H23" i="40"/>
  <c r="F23" i="40"/>
  <c r="D23" i="40"/>
  <c r="I22" i="40"/>
  <c r="H22" i="40"/>
  <c r="D22" i="40"/>
  <c r="I21" i="40"/>
  <c r="H21" i="40"/>
  <c r="F21" i="40"/>
  <c r="D21" i="40"/>
  <c r="I20" i="40"/>
  <c r="H20" i="40"/>
  <c r="D20" i="40"/>
  <c r="I19" i="40"/>
  <c r="H19" i="40"/>
  <c r="D19" i="40"/>
  <c r="I18" i="40"/>
  <c r="H18" i="40"/>
  <c r="F18" i="40"/>
  <c r="D18" i="40"/>
  <c r="I17" i="40"/>
  <c r="H17" i="40"/>
  <c r="F17" i="40"/>
  <c r="D17" i="40"/>
  <c r="I16" i="40"/>
  <c r="H16" i="40"/>
  <c r="D16" i="40"/>
  <c r="I15" i="40"/>
  <c r="H15" i="40"/>
  <c r="G15" i="40"/>
  <c r="F15" i="40"/>
  <c r="E15" i="40"/>
  <c r="D15" i="40"/>
  <c r="C15" i="40"/>
  <c r="B15" i="40"/>
  <c r="A15" i="40"/>
  <c r="I14" i="40"/>
  <c r="H14" i="40"/>
  <c r="F14" i="40"/>
  <c r="D14" i="40"/>
  <c r="I13" i="40"/>
  <c r="H13" i="40"/>
  <c r="F13" i="40"/>
  <c r="D13" i="40"/>
  <c r="I12" i="40"/>
  <c r="H12" i="40"/>
  <c r="F12" i="40"/>
  <c r="D12" i="40"/>
  <c r="I11" i="40"/>
  <c r="H11" i="40"/>
  <c r="F11" i="40"/>
  <c r="D11" i="40"/>
  <c r="I10" i="40"/>
  <c r="H10" i="40"/>
  <c r="G10" i="40"/>
  <c r="F10" i="40"/>
  <c r="E10" i="40"/>
  <c r="D10" i="40"/>
  <c r="C10" i="40"/>
  <c r="B10" i="40"/>
  <c r="A10" i="40"/>
  <c r="I9" i="40"/>
  <c r="H9" i="40"/>
  <c r="F9" i="40"/>
  <c r="D9" i="40"/>
  <c r="I8" i="40"/>
  <c r="H8" i="40"/>
  <c r="F8" i="40"/>
  <c r="D8" i="40"/>
  <c r="I7" i="40"/>
  <c r="H7" i="40"/>
  <c r="F7" i="40"/>
  <c r="D7" i="40"/>
  <c r="I6" i="40"/>
  <c r="H6" i="40"/>
  <c r="F6" i="40"/>
  <c r="D6" i="40"/>
  <c r="I5" i="40"/>
  <c r="H5" i="40"/>
  <c r="G5" i="40"/>
  <c r="F5" i="40"/>
  <c r="E5" i="40"/>
  <c r="D5" i="40"/>
  <c r="C5" i="40"/>
  <c r="B5" i="40"/>
  <c r="A5" i="40"/>
  <c r="I111" i="39"/>
  <c r="H111" i="39"/>
  <c r="D111" i="39"/>
  <c r="I110" i="39"/>
  <c r="H110" i="39"/>
  <c r="F110" i="39"/>
  <c r="D110" i="39"/>
  <c r="I109" i="39"/>
  <c r="H109" i="39"/>
  <c r="D109" i="39"/>
  <c r="I108" i="39"/>
  <c r="H108" i="39"/>
  <c r="F108" i="39"/>
  <c r="D108" i="39"/>
  <c r="I107" i="39"/>
  <c r="H107" i="39"/>
  <c r="D107" i="39"/>
  <c r="I106" i="39"/>
  <c r="H106" i="39"/>
  <c r="F106" i="39"/>
  <c r="D106" i="39"/>
  <c r="I105" i="39"/>
  <c r="H105" i="39"/>
  <c r="G105" i="39"/>
  <c r="F105" i="39"/>
  <c r="E105" i="39"/>
  <c r="D105" i="39"/>
  <c r="C105" i="39"/>
  <c r="B105" i="39"/>
  <c r="A105" i="39"/>
  <c r="A40" i="39"/>
  <c r="I39" i="39"/>
  <c r="H39" i="39"/>
  <c r="D39" i="39"/>
  <c r="I38" i="39"/>
  <c r="H38" i="39"/>
  <c r="F38" i="39"/>
  <c r="D38" i="39"/>
  <c r="I37" i="39"/>
  <c r="H37" i="39"/>
  <c r="D37" i="39"/>
  <c r="I36" i="39"/>
  <c r="H36" i="39"/>
  <c r="F36" i="39"/>
  <c r="D36" i="39"/>
  <c r="I35" i="39"/>
  <c r="H35" i="39"/>
  <c r="D35" i="39"/>
  <c r="I34" i="39"/>
  <c r="H34" i="39"/>
  <c r="F34" i="39"/>
  <c r="D34" i="39"/>
  <c r="I33" i="39"/>
  <c r="H33" i="39"/>
  <c r="D33" i="39"/>
  <c r="I32" i="39"/>
  <c r="H32" i="39"/>
  <c r="F32" i="39"/>
  <c r="D32" i="39"/>
  <c r="I31" i="39"/>
  <c r="H31" i="39"/>
  <c r="D31" i="39"/>
  <c r="I30" i="39"/>
  <c r="H30" i="39"/>
  <c r="F30" i="39"/>
  <c r="D30" i="39"/>
  <c r="I29" i="39"/>
  <c r="H29" i="39"/>
  <c r="G29" i="39"/>
  <c r="F29" i="39"/>
  <c r="E29" i="39"/>
  <c r="D29" i="39"/>
  <c r="C29" i="39"/>
  <c r="B29" i="39"/>
  <c r="A29" i="39"/>
  <c r="I28" i="39"/>
  <c r="H28" i="39"/>
  <c r="F28" i="39"/>
  <c r="D28" i="39"/>
  <c r="I27" i="39"/>
  <c r="H27" i="39"/>
  <c r="F27" i="39"/>
  <c r="D27" i="39"/>
  <c r="I26" i="39"/>
  <c r="H26" i="39"/>
  <c r="F26" i="39"/>
  <c r="D26" i="39"/>
  <c r="I25" i="39"/>
  <c r="H25" i="39"/>
  <c r="G25" i="39"/>
  <c r="F25" i="39"/>
  <c r="E25" i="39"/>
  <c r="D25" i="39"/>
  <c r="C25" i="39"/>
  <c r="B25" i="39"/>
  <c r="A25" i="39"/>
  <c r="I24" i="39"/>
  <c r="H24" i="39"/>
  <c r="F24" i="39"/>
  <c r="D24" i="39"/>
  <c r="I23" i="39"/>
  <c r="H23" i="39"/>
  <c r="F23" i="39"/>
  <c r="D23" i="39"/>
  <c r="I22" i="39"/>
  <c r="H22" i="39"/>
  <c r="D22" i="39"/>
  <c r="I21" i="39"/>
  <c r="H21" i="39"/>
  <c r="F21" i="39"/>
  <c r="D21" i="39"/>
  <c r="I20" i="39"/>
  <c r="H20" i="39"/>
  <c r="D20" i="39"/>
  <c r="I19" i="39"/>
  <c r="H19" i="39"/>
  <c r="D19" i="39"/>
  <c r="I18" i="39"/>
  <c r="H18" i="39"/>
  <c r="F18" i="39"/>
  <c r="D18" i="39"/>
  <c r="I17" i="39"/>
  <c r="H17" i="39"/>
  <c r="F17" i="39"/>
  <c r="D17" i="39"/>
  <c r="I16" i="39"/>
  <c r="H16" i="39"/>
  <c r="D16" i="39"/>
  <c r="I15" i="39"/>
  <c r="H15" i="39"/>
  <c r="G15" i="39"/>
  <c r="F15" i="39"/>
  <c r="E15" i="39"/>
  <c r="D15" i="39"/>
  <c r="C15" i="39"/>
  <c r="B15" i="39"/>
  <c r="A15" i="39"/>
  <c r="I14" i="39"/>
  <c r="H14" i="39"/>
  <c r="F14" i="39"/>
  <c r="D14" i="39"/>
  <c r="I13" i="39"/>
  <c r="H13" i="39"/>
  <c r="F13" i="39"/>
  <c r="D13" i="39"/>
  <c r="I12" i="39"/>
  <c r="H12" i="39"/>
  <c r="F12" i="39"/>
  <c r="D12" i="39"/>
  <c r="I11" i="39"/>
  <c r="H11" i="39"/>
  <c r="F11" i="39"/>
  <c r="D11" i="39"/>
  <c r="I10" i="39"/>
  <c r="H10" i="39"/>
  <c r="G10" i="39"/>
  <c r="F10" i="39"/>
  <c r="E10" i="39"/>
  <c r="D10" i="39"/>
  <c r="C10" i="39"/>
  <c r="B10" i="39"/>
  <c r="A10" i="39"/>
  <c r="I9" i="39"/>
  <c r="H9" i="39"/>
  <c r="F9" i="39"/>
  <c r="D9" i="39"/>
  <c r="I8" i="39"/>
  <c r="H8" i="39"/>
  <c r="F8" i="39"/>
  <c r="D8" i="39"/>
  <c r="I7" i="39"/>
  <c r="H7" i="39"/>
  <c r="F7" i="39"/>
  <c r="D7" i="39"/>
  <c r="I6" i="39"/>
  <c r="H6" i="39"/>
  <c r="F6" i="39"/>
  <c r="D6" i="39"/>
  <c r="I5" i="39"/>
  <c r="H5" i="39"/>
  <c r="G5" i="39"/>
  <c r="F5" i="39"/>
  <c r="E5" i="39"/>
  <c r="D5" i="39"/>
  <c r="C5" i="39"/>
  <c r="B5" i="39"/>
  <c r="A5" i="39"/>
  <c r="F45" i="2"/>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<sst xmlns="http://schemas.openxmlformats.org/spreadsheetml/2006/main" count="455" uniqueCount="354">
  <si>
    <t>Consejo Superior de la Judicatura
Análisis de Contexto</t>
  </si>
  <si>
    <t>DEPENDENCIA</t>
  </si>
  <si>
    <t>UNIDAD DE AUDITORÍA</t>
  </si>
  <si>
    <t xml:space="preserve">PROCESO </t>
  </si>
  <si>
    <t>GESTIÓN DE CONTROL INTERNO Y AUDITORÍA</t>
  </si>
  <si>
    <t>CONSEJO SECCIONAL/ DIRECCIÓN SECCIONAL DE ADMINISTRACIÓN JUDICIAL</t>
  </si>
  <si>
    <t>CONSEJO SUPERIOR DE LA JUDICATURA</t>
  </si>
  <si>
    <t xml:space="preserve">OBJETIVO DEL PROCESO: </t>
  </si>
  <si>
    <t>Evaluar en forma independiente el Sistema Institucional de Control Interno de la Rama Judicial, a través de la actividad de auditoría interna, proponiendo las recomendaciones para mantenerlo, perfeccionarlo y fortalecerlo continuamente</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</si>
  <si>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</si>
  <si>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</si>
  <si>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</si>
  <si>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</si>
  <si>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</si>
  <si>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</si>
  <si>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</si>
  <si>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Incertidumbre causada por reformas o cambios constitucionales, legales o reglamentarios que puedan impactar a la Rama Judicial en el ejercicio de lo jurisdiccional o administrativo del control interno y la actividad de auditoría interna.</t>
  </si>
  <si>
    <t>Compromiso del Gobierno nacional para fortalecer el sistema de control interno del Estado colombiano.</t>
  </si>
  <si>
    <t>Insuficiencia de recursos entregados por el Gobierno Nacional que imposibilitan la ampliación de la Rama Judicial.</t>
  </si>
  <si>
    <t xml:space="preserve">Capacitación y formación en materia de control interno y auditoría impartida por el DAFP, Auditoria General ,Contraloria y otras entidades del orden nacional, departamental y local. </t>
  </si>
  <si>
    <t>Incertidumbre por los cambios en época electoral.</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</si>
  <si>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</si>
  <si>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</si>
  <si>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 xml:space="preserve">Adopción como legislación permanente del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</si>
  <si>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</si>
  <si>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Recorte y ajustes presupuestales a la Rama Judicial por parte del Gobierno Nacional que afecten el normal desarrollo del proceso.</t>
  </si>
  <si>
    <t>Otorgmiento de emprestitos por parte de la banca multilateral para la ejecución de  proyectos de inversión de la Rama Judicial.</t>
  </si>
  <si>
    <t>Sociales y culturales (cultura, religión, demografía, responsabilidad social, orden público.)</t>
  </si>
  <si>
    <t>Situaciones de salud pública y orden público que afecten el normal desarrollo del proceso  como:  pandemias, epidemias, actos terroristas, conflicto armado en las regiones, huelgas, marchas, con  afectacion a la infraestructura fisica de las sedes Judiciales. (riesgo publico).</t>
  </si>
  <si>
    <t>Grupos de valor y de interés de la Rama Judicial con unas necesidades y expectativas por satisfacer.</t>
  </si>
  <si>
    <t xml:space="preserve">Posturas sindicales que puedan afectar la normal prestacion del servicio de justicia </t>
  </si>
  <si>
    <t xml:space="preserve">Requerimientos o exigencias  sindicales en beneficio de la Rama Judicial </t>
  </si>
  <si>
    <t>Tecnológicos (desarrollo digital, avances en tecnología, acceso a sistemas de información externos, gobierno en línea)</t>
  </si>
  <si>
    <t xml:space="preserve">Inseguridad Informática por ataques cibernéticos.                                   </t>
  </si>
  <si>
    <t xml:space="preserve">Acceso a desarrollos tecnológicos adoptados por el Estado colombiano (Gobierno nacional, organismos de control, etc.) que se pueden utilizar para la ejecución del proceso. </t>
  </si>
  <si>
    <t>Indisponibilidad mundial de las redes de información tecnológica y de comunicación.</t>
  </si>
  <si>
    <t xml:space="preserve">Marco regulatorio del  MINTICS, para la gobernanza, gobernabilidad y transformación digital. </t>
  </si>
  <si>
    <t>Falta de integración del portal único de información del Estado (todas Ramas del poder público,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</si>
  <si>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</si>
  <si>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Legales y reglamentarios (estándares nacionales, internacionales, regulación)</t>
  </si>
  <si>
    <t>Normatividad cambiante y dispersa, no sólo en materia de gestión pública, sino en control interno.</t>
  </si>
  <si>
    <t xml:space="preserve">Socialización de los cambios normativos que impactan el desempeño del proceso (Acto Legislativo 04 de 2019 y Decreto 403 de 2020 que reforman el Régimen de Control Fiscal)
</t>
  </si>
  <si>
    <t>Aplicación de la Ley 2160 de 2021 (Control previo oficinas de Control Interno).</t>
  </si>
  <si>
    <t>Implementación del Sistema de Alertas de Control Interno de la CGR</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</si>
  <si>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</si>
  <si>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</si>
  <si>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</si>
  <si>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 Aumento de los Impactos ambientales negativos de la Pandemia por Contagio de la Covid 19 y sus variantes .</t>
  </si>
  <si>
    <t>Realización de jornadas de sensibilización para el manejo y disposición de los residuos.</t>
  </si>
  <si>
    <t>Emergencias ambientales internas y  externas que impacten directamente las instalaciones de la entidad.</t>
  </si>
  <si>
    <t xml:space="preserve">Ocurrencia de fenómenos naturales (Inundación, sismo, vendavales, epidemias y plagas) que pueden afectar la prestación del servicio. </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</si>
  <si>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</si>
  <si>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</si>
  <si>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 xml:space="preserve">CONTEXTO INTERNO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</si>
  <si>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</si>
  <si>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</si>
  <si>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</si>
  <si>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</si>
  <si>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Limitaciones en la Gestión de riesgos para su vinculación a la estrategia organizacional y la identificación de riesgos emergentes.</t>
  </si>
  <si>
    <t xml:space="preserve">Normatividad interna que soporta la función de la Unidad de Auditoría y desarrollo del proceso (estatuto de auditoría, código de ética del auditor interno, GTC 286/2018 Anexo E, entre otras). </t>
  </si>
  <si>
    <t>Limitaciones y debilidades y falencias en el Sistema Institucional de Control Interno.</t>
  </si>
  <si>
    <t>Autonomía e independencia del director y servidores de la Unidad de Auditoría para el desempeño de sus funciones.</t>
  </si>
  <si>
    <t>Recursos financieros (presupuesto de funcionamiento, recursos de inversión)</t>
  </si>
  <si>
    <t>Limitaciones en la dispodibilidad de recursos para viaticos y gastos de viaje que efecten la realización del trabajo de campo.</t>
  </si>
  <si>
    <t>Personal (competencia del personal, disponibilidad, suficiencia, seguridad y salud ocupacional)</t>
  </si>
  <si>
    <t>Mayor exposición al riesgo ocupacional y ambiental durante la ejecución de trabajo en alternancia en casa y en oficina, asi como el riesgo de accidentes domésticos y laborales.</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</si>
  <si>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</si>
  <si>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</si>
  <si>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</si>
  <si>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Capacitación permanente en materia de Control Interno y Auditoria.</t>
  </si>
  <si>
    <t>Baja o nula rotación de personal, dado que la planta está compuesta por cargos de carrera judicial, con personal en propiedad.</t>
  </si>
  <si>
    <t>Proceso (capacidad, diseño, ejecución, proveedores, entradas, salidas, gestión del conocimiento)</t>
  </si>
  <si>
    <t>Bajo conocimiento por parte de los servidores judiciales externos a la Unidad de Auditoria,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</si>
  <si>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</si>
  <si>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por parte de los servidores judiciales, en particular aquellos que tienen capacidad de dirección y mando al interior de la Rama Judicial, de su responsabilidad en el ejercicio del control interno.</t>
  </si>
  <si>
    <t>Programa Anual de Auditoría basado en riesgos con validación y aprobación del CICCI y el CSJ.</t>
  </si>
  <si>
    <t>Demora o falta de interés por parte de los líderes de procesos para adoptar y ejecutar las recomendaciones y oportunidades de mejora entregadas.</t>
  </si>
  <si>
    <t>Ralentización en la aplicación e implementación de las recomendaciones y asesoría en el mejoramiento continuo del Sistema de Control Interno de la Rama Judicial.</t>
  </si>
  <si>
    <t xml:space="preserve">Tecnológicos </t>
  </si>
  <si>
    <t xml:space="preserve">Uso limitado de análisis de datos y minería de datos para el desarrollo de las adtiviadades propias de Auditoria.
</t>
  </si>
  <si>
    <t>Capacidad en los canales de comunicación para la transmisión de datos, que facilita la realización de actividades en línea o la transmisión de archivos. El uso de las tecnologias de la información.</t>
  </si>
  <si>
    <t xml:space="preserve">Documentación (Actualización, coherencia, aplicabilidad) </t>
  </si>
  <si>
    <t>Insuficiencia en la aplicación de los instrumentos requeridos (TVD y TRD entre otros) por las dependencias auditadas, afentando el desarrollo de actividades de Auditoria.</t>
  </si>
  <si>
    <t>Procedimientos e información documentada que soporta la ejecución del proceso formalizados y actualizados.</t>
  </si>
  <si>
    <t>Aplicación de las tablas de retención documental de la Unidad de Auditoría, en cumplimiento de lo previsto en el Acuerdo No. PCSJA19-11303 de 2019.</t>
  </si>
  <si>
    <t>Infraestructura física (suficiencia, comodidad)</t>
  </si>
  <si>
    <t>Infraestructura (oficinas, equipos, sistemas de telecomunicaciones, equipos de computo, etc.) adecuada para el cumplimiento de las funciones de la Unidad de Auditoría y el desarrollo del proceso.</t>
  </si>
  <si>
    <t>Elementos de trabajo (papel, equipos)</t>
  </si>
  <si>
    <t>Uso racional de bienes para la gestión del proceso, enfocado al mejoramiento del desempeño ambiental de la Rama Judicial.</t>
  </si>
  <si>
    <t>Comunicación Interna (canales utilizados y su efectividad, flujo de la información necesaria para el desarrollo de las actividades)</t>
  </si>
  <si>
    <t>Acceso al SIGOBIUS y distintos canales de comunicación a traves de los cuales fluye la información.</t>
  </si>
  <si>
    <t>Falta de compromiso en la aplicación del Plan de Gestión Ambiental que aplica para la Rama Judicial -Acuerdo PSAA14-10160-, por parte de algunos servidores judiciales.</t>
  </si>
  <si>
    <t>Compromiso de la dirección y servidores de la Unidad de Auditoria, frente a la implementación, mantenimiento y fortalecimiento del Sistema de Gestión Ambiental y del Plan de Gestión Ambiental de la Rama Judicial.</t>
  </si>
  <si>
    <t>Disminución en el uso de papel, toners y demás elementos de oficina al implementar el uso de medios tecnológicos.</t>
  </si>
  <si>
    <t>Conciencia por parte de los servidores de Auditoria frente al tema ambiental, en cuanto, particularmente en lo que tiene que ver con la racionalizacion de recursos como la energia electrica, el agua el papel, etc.</t>
  </si>
  <si>
    <t>Acceso e interes por parte de los servidores de la Unidad de Auditoria sobre las acciónes de sensibilización y capacitaciones del Sistema de Gestión Ambiental.</t>
  </si>
  <si>
    <t>Formación de Auditores en la Norma NTC ISO 14001:2015 y en la Norma Técnica de la Rama Judicial NTC 6256 :2018</t>
  </si>
  <si>
    <t>Consejo Superior de la Judicatura</t>
  </si>
  <si>
    <t xml:space="preserve">ESTRATEGIAS/ACCIONES </t>
  </si>
  <si>
    <t>ESTRATEGIAS DOFA</t>
  </si>
  <si>
    <t>ESTRATEGIA/ACCIÓN/PROYECTO</t>
  </si>
  <si>
    <t xml:space="preserve">GESTIONA </t>
  </si>
  <si>
    <t xml:space="preserve">DOCUMENTADA EN </t>
  </si>
  <si>
    <t>A</t>
  </si>
  <si>
    <t>O</t>
  </si>
  <si>
    <t>D</t>
  </si>
  <si>
    <t>F</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</si>
  <si>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</si>
  <si>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3, 4, 6</t>
  </si>
  <si>
    <t>2, 3, 5</t>
  </si>
  <si>
    <t>3, 8, 9, 13</t>
  </si>
  <si>
    <t>Matriz  de Riesgos</t>
  </si>
  <si>
    <t>Impulsar la suscripción de Convenios Interadministrativos entre el Consejo Superior de la Judicatura con diferentes entidades estatales, que permitan el acceso a desarrollos tecnológicos adoptados por estas para el adelantar la gestión, evaluación y control.</t>
  </si>
  <si>
    <t>1, 5, 6</t>
  </si>
  <si>
    <t>3, 8</t>
  </si>
  <si>
    <t>4, 8, 9</t>
  </si>
  <si>
    <t>Plan de Acción</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</si>
  <si>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</si>
  <si>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</si>
  <si>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</si>
  <si>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</si>
  <si>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</si>
  <si>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Realizar actividades de sensibilización y formación en temas relacionados con el sistema de gestión ambiental y la política ambiental de la Rama Judicial, dirigidas a los miembros del equipo de la Unidad de Auditoría.</t>
  </si>
  <si>
    <t>5, 6</t>
  </si>
  <si>
    <t>3, 4, 5</t>
  </si>
  <si>
    <t>3, 4, 5, 6, 13</t>
  </si>
  <si>
    <t>Matriz de Riesgos</t>
  </si>
  <si>
    <t xml:space="preserve">PLAN DE ACCIÓN </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</si>
  <si>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</si>
  <si>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</si>
  <si>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</si>
  <si>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</si>
  <si>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</si>
  <si>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</si>
  <si>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</si>
  <si>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DIA A DIA</t>
  </si>
  <si>
    <t xml:space="preserve">N: PROYECTOS DE INVERSIÓN, PROCESO DE AUTOGESTIÓN PARA LA MEJORA CONTINUA. </t>
  </si>
  <si>
    <t xml:space="preserve">ACTIVIDADES </t>
  </si>
  <si>
    <t>PROCESO LÍDER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</si>
  <si>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</si>
  <si>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</si>
  <si>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</si>
  <si>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</si>
  <si>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</si>
  <si>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</si>
  <si>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</si>
  <si>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</si>
  <si>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</si>
  <si>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</si>
  <si>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</si>
  <si>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</si>
  <si>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</si>
  <si>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</si>
  <si>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</si>
  <si>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</si>
  <si>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</si>
  <si>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</si>
  <si>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</si>
  <si>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ANÁLISIS DE CONTEXTO , MAS LAS QUE SE DEBEN ADELANTAR PARA DAR CUMPLIMIENTO A LAS RESPONSABILIDADES Y FUNCIONES.</t>
  </si>
  <si>
    <t>2. Fortalecer la transparencia y apertura de datos de la Rama Judicial</t>
  </si>
  <si>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</si>
  <si>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</si>
  <si>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</si>
  <si>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</si>
  <si>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</si>
  <si>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</si>
  <si>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</si>
  <si>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PILAR ESTRATÉGICO DE MODERNIZACIÓN DE LA INFRAESTRUCTURA JUDICIAL Y SEGURIDAD</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</si>
  <si>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</si>
  <si>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</si>
  <si>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</si>
  <si>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</si>
  <si>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</si>
  <si>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</si>
  <si>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</si>
  <si>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</si>
  <si>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</si>
  <si>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</si>
  <si>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</si>
  <si>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</si>
  <si>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</si>
  <si>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</si>
  <si>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</si>
  <si>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</si>
  <si>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</si>
  <si>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</si>
  <si>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</si>
  <si>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</si>
  <si>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</si>
  <si>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</si>
  <si>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</si>
  <si>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</si>
  <si>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</si>
  <si>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</si>
  <si>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</si>
  <si>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</si>
  <si>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</si>
  <si>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</si>
  <si>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</si>
  <si>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</si>
  <si>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</si>
  <si>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</si>
  <si>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</si>
  <si>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</si>
  <si>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c) Disminuir los tiempos procesales por jurisdicción, 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</si>
  <si>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</si>
  <si>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</si>
  <si>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</si>
  <si>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</si>
  <si>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</si>
  <si>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</si>
  <si>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</si>
  <si>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</si>
  <si>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</si>
  <si>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</si>
  <si>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</si>
  <si>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</si>
  <si>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</si>
  <si>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</si>
  <si>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</si>
  <si>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</si>
  <si>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</si>
  <si>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</si>
  <si>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</si>
  <si>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</si>
  <si>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</si>
  <si>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</si>
  <si>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</si>
  <si>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</si>
  <si>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</si>
  <si>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</si>
  <si>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</si>
  <si>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PROGRAMA ANUAL DE AUDITORÍA 2022</t>
  </si>
  <si>
    <t>Elaboración del PAA 2022  y socialización del mismo al Consejo Superior de la Judicatura y al Comité Institucional de Coordinación de Control Interno, para su revisión y aprobación.</t>
  </si>
  <si>
    <t>Gestión de Control Interno y Auditoría</t>
  </si>
  <si>
    <t>X</t>
  </si>
  <si>
    <t>Todos los procesos del SIGCMA</t>
  </si>
  <si>
    <t>profesional Asignado</t>
  </si>
  <si>
    <t>Programa Anual de Auditoría 2022 socializado y aprobado</t>
  </si>
  <si>
    <t>N.A</t>
  </si>
  <si>
    <t>ROL EVALUACIÓN Y SEGUIMIENTO
AUDITORÍAS DE GESTIÓN - NIVEL NACIONAL</t>
  </si>
  <si>
    <t>Auditoría al manejo y control de depósitos judiciales.</t>
  </si>
  <si>
    <t>Informe trimestral de avance el PAA</t>
  </si>
  <si>
    <t>No. de Informes de avance del PAA presentados/No. de informes de avance del PAA programados</t>
  </si>
  <si>
    <t>Porcentual</t>
  </si>
  <si>
    <t>Evaluación a nivel nacional del avance en la ejecución del Plan Nacional de Bienestar Social de la Rama Judicial 2019-2022, a 31 de diciembre de 2021.</t>
  </si>
  <si>
    <t>Comprobación a nivel nacional del cumplimiento de lo establecido en la Ley 1823 de 2017 que adoptó la estrategia salas amigas de la familia lactante del entorno laboral en entidades públicas, a 31 de diciembre de 2021.</t>
  </si>
  <si>
    <t>Auditoría a nivel nacional al proceso de compras públicas a 31 de diciembre de 2021.</t>
  </si>
  <si>
    <t>Seguimiento a los contratos de digitalización a nivel nacional.</t>
  </si>
  <si>
    <t>Auditoría a la gestión de tesorería de la DEAJ y de muestra selectiva de Direcciones Seccionales de Administración Judicial durante la vigencia 2021.</t>
  </si>
  <si>
    <t>Verificación a nivel nacional del cumplimento del procedimiento de pago de anticipos de cesantías a los servidores judiciales del régimen retroactivo, vigencia 2021.</t>
  </si>
  <si>
    <t>Evaluación y seguimiento a nivel nacional a la incorporación de los criterios ambientales previstos en el Acuerdo PSAA14-10160 en la ejecución de obras de mejoramiento de la infraestructura física de la Rama Judicial durante la vigencia 2021.</t>
  </si>
  <si>
    <t>Seguimiento al proceso de reparto de los procesos judiciales en las ciudades de Bogotá y Barranquilla.</t>
  </si>
  <si>
    <t>ROL EVALUACIÓN Y SEGUIMIENTO
AUDITORÍAS DE GESTIÓN - NIVEL CENTRAL</t>
  </si>
  <si>
    <t>Seguimiento a las listas de elegibles para ocupar los cargos de Magistrados de los Consejos Seccionales de la Judicatura.</t>
  </si>
  <si>
    <t>Seguimiento a los procesos de selección de la Convocatoria No. 4 que lideran los Consejos Seccionales de la Judicatura.</t>
  </si>
  <si>
    <t>Evaluación del Plan Estratégico de Transformación Digital 2021-2025 (PETD) de la Rama Judicial.</t>
  </si>
  <si>
    <r>
      <t>Auditoría al Contrato 194 de 2020 (LP-03-2020) cuyo objeto es la "</t>
    </r>
    <r>
      <rPr>
        <i/>
        <sz val="10"/>
        <rFont val="Calibri"/>
        <family val="2"/>
        <scheme val="minor"/>
      </rPr>
      <t>prestación del servicio de fábrica de software para la Rama Judicial, que incluya desarrollos, mantenimiento y soporte para aplicativos de la entidad</t>
    </r>
    <r>
      <rPr>
        <sz val="10"/>
        <rFont val="Calibri"/>
        <family val="2"/>
        <scheme val="minor"/>
      </rPr>
      <t>", por $15.454.050.000.</t>
    </r>
  </si>
  <si>
    <t>Seguimiento al servicio de Conectividad de la Rama Judicial</t>
  </si>
  <si>
    <t>Auditoría a la planeación de los proyectos de inversión de la EJRLB, vigencias 2019, 2020 y 2021.</t>
  </si>
  <si>
    <t>Auditoría a la planeación de los proyectos de inversión del CENDOJ, vigencias 2019, 2020 y 2021.</t>
  </si>
  <si>
    <t>Auditoría de seguimiento al Sistema de Gestión Ambiental en el Nivel Central.</t>
  </si>
  <si>
    <t>ROL EVALUACIÓN Y SEGUIMIENTO
AUDITORÍAS DE GESTIÓN - NIVEL SECCIONAL</t>
  </si>
  <si>
    <t>Auditoría a la ejecución de la obra de construcción de las sedes judiciales de Sahagún y Morróa.</t>
  </si>
  <si>
    <t>Auditoría a la ejecución de las obras de reforzamiento de la Sede Judicial de Ocaña.</t>
  </si>
  <si>
    <t>Auditoría a la ejecución de la construcción de las sedes judiciales de Sogamoso y Chocontá.</t>
  </si>
  <si>
    <t>ROL EVALUACIÓN Y SEGUIMIENTO
AUDITORÍAS ESPECIALES</t>
  </si>
  <si>
    <t>Auditorías que sobre asuntos de reparto de procesos judiciales surjan producto de solicitudes específicas.</t>
  </si>
  <si>
    <t>Auditorías que sobre otros asuntos, actividades o procesos surjan producto de solicitudes específicas.</t>
  </si>
  <si>
    <t>ROL EVALUACIÓN Y SEGUIMIENTO
INFORMES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</si>
  <si>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</si>
  <si>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</si>
  <si>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</si>
  <si>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</si>
  <si>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</si>
  <si>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2021 (Art. 2.2.23.3 Decreto 1083/2015).</t>
  </si>
  <si>
    <t>Informe de auditaje a los estados financieros consolidados a 31/12/2020 (Art. 80.8 Ley 270/1996).</t>
  </si>
  <si>
    <t>Informe anual de Evaluación del Control Interno Contable con corte a 31/12/2021 (Art. 3 Resolución 193/2016 CGN).</t>
  </si>
  <si>
    <t>Informe de seguimiento a la ejecución presupuestal y planes de inversión a 31/12/2021.</t>
  </si>
  <si>
    <t>Informe de verificación, recomendaciones, seguimiento y resultados sobre el cumplimiento de las normas en materia de derecho de autor sobre software, vigencia 2021 (Circular 12/2007 UAE-DNDA).</t>
  </si>
  <si>
    <t>Informe de evaluación independiente del estado del sistema de control interno (Art. 14 Ley 87/1993).</t>
  </si>
  <si>
    <t>Informe de Seguimiento a las acciones de repetición ordenadas por el Comité de Conciliaciones de la DEAJ, vigencia 2021.</t>
  </si>
  <si>
    <t>Informe de evaluación sobre el cumplimiento de las políticas de operación y seguridad de la información del SIIF Nación (Circular 040/2015 Min. Hacienda).</t>
  </si>
  <si>
    <t>Seguimiento Planes de Mejoramiento suscritos con la CGR.</t>
  </si>
  <si>
    <t>Seguimiento Planes de Mejoramiento suscritos con la Unidad de Auditoría.</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</si>
  <si>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</si>
  <si>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2021 (Art. 11 Acuerdo PCSJA20-11478).</t>
  </si>
  <si>
    <t>ROL EVALUACIÓN DE LA GESTIÓN DEL RIESGO</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</si>
  <si>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</si>
  <si>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</si>
  <si>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ROL RELACIÓN CON ENTES EXTERNOS DE CONTROL</t>
  </si>
  <si>
    <t>Realizar actividades de acompañamiento y enlace con los entes de control según sus solicitudes, tanto a nivel central como seccional.</t>
  </si>
  <si>
    <t>Facilitar el flujo de información con los entes de control, según sus solicitudes, tanto a nivel central como seccional.</t>
  </si>
  <si>
    <t>ROL ENFOQUE HACIA LA PREVENCIÓN</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</si>
  <si>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</si>
  <si>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</si>
  <si>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</si>
  <si>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</si>
  <si>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</si>
  <si>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</si>
  <si>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Brindar asesoría y acompañamiento para la baja de bienes muebles de propiedad de la Rama Judicial.</t>
  </si>
  <si>
    <t>Participar en las mesas de trabajo que se adelanten en el marco del proceso de implementación de Efinómina.</t>
  </si>
  <si>
    <t>ROL LIDERAZGO ESTRATÉGICO</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</si>
  <si>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</si>
  <si>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</si>
  <si>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</si>
  <si>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</si>
  <si>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GESTIÓN DEL CONVENIO INTERADMIISTRATIVO CON AUDITORÍA GENERAL DE LA REPÚBLICA</t>
  </si>
  <si>
    <t>Mantener el Convenio Interadministrativo y promover la implementación y el uso del Sistema de Información Integral de Auditoría (SIAPOAS) para realizar el seguimiento a planes de mejoramiento.</t>
  </si>
  <si>
    <t xml:space="preserve">Informe de avance de la implementación del Sistema de Información Integral de Auditoría (SIA) </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</si>
  <si>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</si>
  <si>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</si>
  <si>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</si>
  <si>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</si>
  <si>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</si>
  <si>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</si>
  <si>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</si>
  <si>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</si>
  <si>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</si>
  <si>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</si>
  <si>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</si>
  <si>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b) Mejorar los mecanismos de comunicación y acceso a la información judicial, que permita el control social sobre la gestión judicial.</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</si>
  <si>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</si>
  <si>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</si>
  <si>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</si>
  <si>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</si>
  <si>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</si>
  <si>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</si>
  <si>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</si>
  <si>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</si>
  <si>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EVIDENCIA</t>
  </si>
  <si>
    <t>FECHA DE CONTROL</t>
  </si>
  <si>
    <t>ANÁLISIS DEL RESULTADO</t>
  </si>
  <si>
    <t>Convenio Interadministrativo 020 de 2021</t>
  </si>
  <si>
    <t>PLAN DE ACCIÓN - SEGUIMIENTO SEGUNDO TRIMESTRE</t>
  </si>
  <si>
    <t>TRIMESTRE 2</t>
  </si>
  <si>
    <t>PLAN DE ACCIÓN - SEGUIMIENTO TERCER TRIMESTRE</t>
  </si>
  <si>
    <t>TRIMESTRE 3</t>
  </si>
  <si>
    <t>PLAN DE ACCIÓN - SEGUIMIENTO CUARTO TRIMESTRE</t>
  </si>
  <si>
    <t>TRIMESTRE 4</t>
  </si>
  <si>
    <t>Profesional Asignado</t>
  </si>
  <si>
    <t>A la fecha de corte se encuentran en ejecución tres auditorías de gestión de nivel nacional:
1. Auditoría a nivel nacional al proceso de compras públicas a 31 de diciembre de 2021.
2. Seguimiento a los contratos de digitalización a nivel nacional.
3. Auditoría a la gestión de tesorería de la DEAJ y de muestra selectiva de Direcciones Seccionales de Administración Judicial durante la vigencia 2021.</t>
  </si>
  <si>
    <t xml:space="preserve">A la fecha de corte se encuentran en ejecución dos auditorías de gestión de nivel central:
1. Evaluación del Plan Estratégico de Transformación Digital 2021-2025 (PETD) de la Rama Judicial.
2. Seguimiento al servicio de Conectividad de la Rama Judicial.
</t>
  </si>
  <si>
    <t>A la fecha de corte se encuentran en ejecución dos auditorías de gestión de nivel seccional:
1. Auditoría a la ejecución de la obra de construcción de las sedes judiciales de Sahagún y Morróa.
2. Auditoría a la ejecución de las obras de reforzamiento y adecuación de la sede judicial de Ocaña.</t>
  </si>
  <si>
    <t>A la fecha de corte se han presentado 14 informes de ley:
1. Informe de gestión anual de la Unidad de Auditoría (Art. 105 Ley 270/1996).
2. Informe de seguimiento a las medidas de austeridad en el gasto público (Art. 2.8.4.8.2 Decreto 1068/2015).
3. Informe de seguimiento al Plan Anticorrupción y de Atención al Ciudadano (Art. 2.1.4.6 Decreto 1081/2015).
4. Informe de vigilancia a la atención de quejas, sugerencias y reclamos (Art. 76 Ley 1474/2011).
5. Verificación del cumplimiento de las obligaciones establecidas en el Capítulo 4 del Decreto 1069 de 2015, con respecto al Sistema Único de Gestión e Información de la Actividad Litigiosa del Estado (eKOGUI 2.0) (Art. 2.2.3.4.1.14 Decreto 1069/2015).
6. Diligenciamiento del Formulario Único Reporte de Avances de la Gestión (FURAG II) - Vigencia 2021 (Art. 2.2.23.3 Decreto 1083/2015).
7. Informe de auditaje a los estados financieros consolidados a 31/12/2020 (Num. 8 Art. 80 Ley 270/1996).
8. Informe anual de Evaluación del Control Interno Contable con corte a 31/12/2021 (Art. 3 Resolución 193/2016 CGN).
9. Informe de seguimiento a la ejecución presupuestal y planes de inversión a 31/12/2021.
10. Reporte de verificación, recomendaciones, seguimiento y resultados sobre el cumplimiento de las normas en materia de derecho de autor sobre software, vigencia 2021 (Circular 12/2007 UAE-DNDA).
11. Informe de evaluación independiente del estado del sistema de control interno (Art. 14 Ley 87/1993).
12. Seguimiento Planes de Mejoramiento suscritos con la CGR.
13. Seguimiento Planes de Mejoramiento suscritos con la Unidad de Auditoría.
14. Informe de verificación y evaluación de la aplicación de los mecanismos de participación ciudadana en las audiencias públicas de rendición de cuentas del CSJ, DEAJ, CSeJ y DSAJ, vigencia 2021 (Art. 11 Acuerdo PCSJA20-11478).</t>
  </si>
  <si>
    <t>Se han realizado actividades de acompañamiento y enlace con la Contraloría General de la República en el nivel central y seccional para atender los requerimientos del ente de control.</t>
  </si>
  <si>
    <t>Papeles de trabajo de cada auditoría e informes presentados y publicados en el micrositio de la unidad.</t>
  </si>
  <si>
    <t xml:space="preserve">A la fecha de corte se encuentran en ejecución dos auditorías especiales:
1. Auditoría especial reparto habeas corpus.
2. Auditoría especial al reparto de procesos a los magistrados de la sala penal del Tribunal Superior del Distrito Judicial de Villavicencio.
</t>
  </si>
  <si>
    <t>Se tiene la formulación de hoja electrónica para el análisis de los mapas de riesgos.</t>
  </si>
  <si>
    <t>Se mantiene contacto permanente con el CSJ para informarle los resultados del ejercicio auditor, así como para prestarle la asesoría en temas específicos cuando así lo requiere.</t>
  </si>
  <si>
    <t>Durante el primer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
De igual forma, Así mismo se ha realizado acompañamiento en a las mesas de trabajo ´para el seguimiento de las obras de infraestructura que presentan problemas en su ejecución. Se hace el seguimiento para la liquidación de los contratos de obra e interventoría de las sedes de Zipaquirá y Soacha.</t>
  </si>
  <si>
    <t>Documento Técnico PAA 2022
Cronograma PAA 2022(v5)</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</si>
  <si>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</si>
  <si>
    <t>El CSJ y la AGR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AGR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</si>
</sst>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5"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sz val="10"/>
      <color rgb="FFFF0000"/>
      <name val="Calibri"/>
      <family val="2"/>
      <scheme val="minor"/>
    </font>
    <font>
      <i/>
      <sz val="1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2">
    <xf numFmtId="0" fontId="0" fillId="0" borderId="0"/>
    <xf numFmtId="0" fontId="18" fillId="0" borderId="0"/>
  </cellStyleXfs>
  <cellXfs count="176">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Alignment="1">
      <alignmen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3" xfId="0" applyFont="1" applyFill="1" applyBorder="1" applyAlignment="1">
      <alignment horizontal="center" vertical="center" wrapText="1"/>
    </xf>
    <xf numFmtId="0" fontId="22" fillId="3" borderId="1" xfId="0" applyFont="1" applyFill="1" applyBorder="1" applyAlignment="1">
      <alignment horizontal="center"/>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9" fillId="0" borderId="7" xfId="0" applyFont="1" applyBorder="1" applyAlignment="1">
      <alignment horizontal="left" vertical="center" wrapText="1" readingOrder="1"/>
    </xf>
    <xf numFmtId="14" fontId="10" fillId="0" borderId="1" xfId="0" applyNumberFormat="1" applyFont="1" applyBorder="1" applyAlignment="1">
      <alignment horizontal="center" vertical="center" wrapText="1"/>
    </xf>
    <xf numFmtId="0" fontId="13" fillId="8" borderId="0" xfId="0" applyFont="1" applyFill="1" applyAlignment="1" applyProtection="1">
      <alignment horizontal="center" vertical="center" wrapText="1"/>
      <protection locked="0"/>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readingOrder="1"/>
    </xf>
    <xf numFmtId="0" fontId="10" fillId="12" borderId="7" xfId="0" applyFont="1" applyFill="1" applyBorder="1" applyAlignment="1">
      <alignment horizontal="center" vertical="center" wrapText="1"/>
    </xf>
    <xf numFmtId="0" fontId="3" fillId="5"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3" fillId="8" borderId="0" xfId="0" applyFont="1" applyFill="1" applyAlignment="1" applyProtection="1">
      <alignment horizontal="center" vertical="center" wrapText="1"/>
      <protection locked="0"/>
    </xf>
    <xf numFmtId="0" fontId="13" fillId="8"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13"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14" fillId="1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14" fontId="10" fillId="3" borderId="2"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0" fontId="10" fillId="3" borderId="0" xfId="0" applyFont="1" applyFill="1" applyAlignment="1">
      <alignment horizontal="left" vertical="center" wrapText="1"/>
    </xf>
  </cellXfs>
  <cellStyles count="2">
    <cellStyle name="Normal" xfId="0" builtinId="0"/>
    <cellStyle name="Normal 2 2" xfId="1" xr:uid="{00000000-0005-0000-0000-000001000000}"/>
  </cellStyles>
  <dxfs count="0"/>
  <tableStyles count="1" defaultTableStyle="TableStyleMedium2" defaultPivotStyle="PivotStyleLight16">
    <tableStyle name="Invisible" pivot="0" table="0" count="0" xr9:uid="{6CD2192B-9872-4E44-9F95-1EE81A5860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879080" y="375285"/>
          <a:ext cx="2771774" cy="20193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969627" y="342399"/>
          <a:ext cx="2886074" cy="18548"/>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8284426" y="343898"/>
          <a:ext cx="6094344"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2242801" y="34290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3387941" y="336278"/>
          <a:ext cx="353592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2230101" y="335280"/>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590F600F-90D3-4A86-A878-F056C0DEFE9F}"/>
            </a:ext>
          </a:extLst>
        </xdr:cNvPr>
        <xdr:cNvGrpSpPr>
          <a:grpSpLocks/>
        </xdr:cNvGrpSpPr>
      </xdr:nvGrpSpPr>
      <xdr:grpSpPr bwMode="auto">
        <a:xfrm>
          <a:off x="34521416" y="336278"/>
          <a:ext cx="3535929" cy="0"/>
          <a:chOff x="2381" y="720"/>
          <a:chExt cx="3154" cy="65"/>
        </a:xfrm>
      </xdr:grpSpPr>
      <xdr:pic>
        <xdr:nvPicPr>
          <xdr:cNvPr id="3" name="6 Imagen">
            <a:extLst>
              <a:ext uri="{FF2B5EF4-FFF2-40B4-BE49-F238E27FC236}">
                <a16:creationId xmlns:a16="http://schemas.microsoft.com/office/drawing/2014/main" id="{40F35C4F-17DB-4E35-B3AD-D464B6588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A785B3E-3A69-42A4-83AF-0C66A652F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D778A17B-8AD0-4B70-8AC5-3EB9F19A107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13509894-446F-46D5-A194-19227B0E0EDC}"/>
            </a:ext>
          </a:extLst>
        </xdr:cNvPr>
        <xdr:cNvGrpSpPr>
          <a:grpSpLocks/>
        </xdr:cNvGrpSpPr>
      </xdr:nvGrpSpPr>
      <xdr:grpSpPr bwMode="auto">
        <a:xfrm>
          <a:off x="12230101" y="335280"/>
          <a:ext cx="1910714" cy="0"/>
          <a:chOff x="2381" y="720"/>
          <a:chExt cx="3154" cy="65"/>
        </a:xfrm>
      </xdr:grpSpPr>
      <xdr:pic>
        <xdr:nvPicPr>
          <xdr:cNvPr id="7" name="6 Imagen">
            <a:extLst>
              <a:ext uri="{FF2B5EF4-FFF2-40B4-BE49-F238E27FC236}">
                <a16:creationId xmlns:a16="http://schemas.microsoft.com/office/drawing/2014/main" id="{0B112E2A-6129-46D2-81F5-4FBA5CE10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40A7D42-4BB2-4381-81C5-7F416341DE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F593E7CF-C659-4F60-A6E1-EB136984F1A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0B79E725-8937-45C3-B01E-355D1F440A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7E426269-B845-44EA-A081-E64D6F332F7D}"/>
            </a:ext>
          </a:extLst>
        </xdr:cNvPr>
        <xdr:cNvGrpSpPr>
          <a:grpSpLocks/>
        </xdr:cNvGrpSpPr>
      </xdr:nvGrpSpPr>
      <xdr:grpSpPr bwMode="auto">
        <a:xfrm>
          <a:off x="34521416" y="336278"/>
          <a:ext cx="3535929" cy="0"/>
          <a:chOff x="2381" y="720"/>
          <a:chExt cx="3154" cy="65"/>
        </a:xfrm>
      </xdr:grpSpPr>
      <xdr:pic>
        <xdr:nvPicPr>
          <xdr:cNvPr id="12" name="6 Imagen">
            <a:extLst>
              <a:ext uri="{FF2B5EF4-FFF2-40B4-BE49-F238E27FC236}">
                <a16:creationId xmlns:a16="http://schemas.microsoft.com/office/drawing/2014/main" id="{D33AEBFD-DA08-4273-98A2-E237FC2C8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CCFAD727-B772-45F2-95C2-2A2D731FF1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CB14FF7F-1E61-4D21-9BCF-B491D20550D9}"/>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DA26D210-5189-4CA7-A357-407A160DD75C}"/>
            </a:ext>
          </a:extLst>
        </xdr:cNvPr>
        <xdr:cNvGrpSpPr>
          <a:grpSpLocks/>
        </xdr:cNvGrpSpPr>
      </xdr:nvGrpSpPr>
      <xdr:grpSpPr bwMode="auto">
        <a:xfrm>
          <a:off x="12230101" y="335280"/>
          <a:ext cx="1910714" cy="0"/>
          <a:chOff x="2381" y="720"/>
          <a:chExt cx="3154" cy="65"/>
        </a:xfrm>
      </xdr:grpSpPr>
      <xdr:pic>
        <xdr:nvPicPr>
          <xdr:cNvPr id="16" name="6 Imagen">
            <a:extLst>
              <a:ext uri="{FF2B5EF4-FFF2-40B4-BE49-F238E27FC236}">
                <a16:creationId xmlns:a16="http://schemas.microsoft.com/office/drawing/2014/main" id="{B2F272EC-5C82-4727-BD8A-D4BAA6B3E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C09AEA2D-8AFF-4B5B-A276-16FA529AF0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79C859B7-C113-444C-8884-3E0233946F17}"/>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444301C8-C9CD-499D-8F85-D3A2A265D853}"/>
            </a:ext>
          </a:extLst>
        </xdr:cNvPr>
        <xdr:cNvGrpSpPr>
          <a:grpSpLocks/>
        </xdr:cNvGrpSpPr>
      </xdr:nvGrpSpPr>
      <xdr:grpSpPr bwMode="auto">
        <a:xfrm>
          <a:off x="33130766" y="336278"/>
          <a:ext cx="3535929" cy="0"/>
          <a:chOff x="2381" y="720"/>
          <a:chExt cx="3154" cy="65"/>
        </a:xfrm>
      </xdr:grpSpPr>
      <xdr:pic>
        <xdr:nvPicPr>
          <xdr:cNvPr id="3" name="6 Imagen">
            <a:extLst>
              <a:ext uri="{FF2B5EF4-FFF2-40B4-BE49-F238E27FC236}">
                <a16:creationId xmlns:a16="http://schemas.microsoft.com/office/drawing/2014/main" id="{701DAB7B-4C5B-4F71-AB68-0ACDFE181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B7E5114-5D09-49DB-A229-3FDB90E5E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586373D5-C295-4DA2-BFDD-C631154E1D9A}"/>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AE93E1A3-118C-43DB-9F39-1ACDDB4410A9}"/>
            </a:ext>
          </a:extLst>
        </xdr:cNvPr>
        <xdr:cNvGrpSpPr>
          <a:grpSpLocks/>
        </xdr:cNvGrpSpPr>
      </xdr:nvGrpSpPr>
      <xdr:grpSpPr bwMode="auto">
        <a:xfrm>
          <a:off x="12230101" y="335280"/>
          <a:ext cx="1910714" cy="0"/>
          <a:chOff x="2381" y="720"/>
          <a:chExt cx="3154" cy="65"/>
        </a:xfrm>
      </xdr:grpSpPr>
      <xdr:pic>
        <xdr:nvPicPr>
          <xdr:cNvPr id="7" name="6 Imagen">
            <a:extLst>
              <a:ext uri="{FF2B5EF4-FFF2-40B4-BE49-F238E27FC236}">
                <a16:creationId xmlns:a16="http://schemas.microsoft.com/office/drawing/2014/main" id="{2944463D-D40F-49D2-B5F5-A4E7B694A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CF3AC62-ECC2-47FD-9D8C-CD33F206F4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9CA8CC8C-B5EC-4019-ADFB-FD5587EB4B8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F1F238B9-9D59-47DE-A3DE-EE39356E3F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15635D3-4133-44FB-923F-BF321F200E6E}"/>
            </a:ext>
          </a:extLst>
        </xdr:cNvPr>
        <xdr:cNvGrpSpPr>
          <a:grpSpLocks/>
        </xdr:cNvGrpSpPr>
      </xdr:nvGrpSpPr>
      <xdr:grpSpPr bwMode="auto">
        <a:xfrm>
          <a:off x="33130766" y="336278"/>
          <a:ext cx="3535929" cy="0"/>
          <a:chOff x="2381" y="720"/>
          <a:chExt cx="3154" cy="65"/>
        </a:xfrm>
      </xdr:grpSpPr>
      <xdr:pic>
        <xdr:nvPicPr>
          <xdr:cNvPr id="12" name="6 Imagen">
            <a:extLst>
              <a:ext uri="{FF2B5EF4-FFF2-40B4-BE49-F238E27FC236}">
                <a16:creationId xmlns:a16="http://schemas.microsoft.com/office/drawing/2014/main" id="{5E52DF41-5572-47EF-BEEB-7FBBD16A5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3D17FBD-5539-4E7D-8374-2DC45DF8CE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83FF4492-7F2D-4063-94B8-8F619796748F}"/>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A06A3DA6-84AE-4B97-A526-9444FF7A0CA9}"/>
            </a:ext>
          </a:extLst>
        </xdr:cNvPr>
        <xdr:cNvGrpSpPr>
          <a:grpSpLocks/>
        </xdr:cNvGrpSpPr>
      </xdr:nvGrpSpPr>
      <xdr:grpSpPr bwMode="auto">
        <a:xfrm>
          <a:off x="12230101" y="335280"/>
          <a:ext cx="1910714" cy="0"/>
          <a:chOff x="2381" y="720"/>
          <a:chExt cx="3154" cy="65"/>
        </a:xfrm>
      </xdr:grpSpPr>
      <xdr:pic>
        <xdr:nvPicPr>
          <xdr:cNvPr id="16" name="6 Imagen">
            <a:extLst>
              <a:ext uri="{FF2B5EF4-FFF2-40B4-BE49-F238E27FC236}">
                <a16:creationId xmlns:a16="http://schemas.microsoft.com/office/drawing/2014/main" id="{7447D509-BA71-4F1C-8C64-A60319A97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06CBA35-8432-46BC-9780-7E44C12B6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4CF2FFA9-A180-4E7F-B636-746DB8EFA6E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8827CAF1-D68A-4369-852C-8EDE60BB7D3C}"/>
            </a:ext>
          </a:extLst>
        </xdr:cNvPr>
        <xdr:cNvGrpSpPr>
          <a:grpSpLocks/>
        </xdr:cNvGrpSpPr>
      </xdr:nvGrpSpPr>
      <xdr:grpSpPr bwMode="auto">
        <a:xfrm>
          <a:off x="33130766" y="336278"/>
          <a:ext cx="3535929" cy="0"/>
          <a:chOff x="2381" y="720"/>
          <a:chExt cx="3154" cy="65"/>
        </a:xfrm>
      </xdr:grpSpPr>
      <xdr:pic>
        <xdr:nvPicPr>
          <xdr:cNvPr id="3" name="6 Imagen">
            <a:extLst>
              <a:ext uri="{FF2B5EF4-FFF2-40B4-BE49-F238E27FC236}">
                <a16:creationId xmlns:a16="http://schemas.microsoft.com/office/drawing/2014/main" id="{691AE8D1-FD3E-479B-B3E1-12FE99566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B400B764-2284-4C4B-A1B7-8B3903C54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3CC1B7F-3AFF-494A-A533-878F395EA84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319E882F-432C-453C-9C98-420906C5F779}"/>
            </a:ext>
          </a:extLst>
        </xdr:cNvPr>
        <xdr:cNvGrpSpPr>
          <a:grpSpLocks/>
        </xdr:cNvGrpSpPr>
      </xdr:nvGrpSpPr>
      <xdr:grpSpPr bwMode="auto">
        <a:xfrm>
          <a:off x="12230101" y="335280"/>
          <a:ext cx="1910714" cy="0"/>
          <a:chOff x="2381" y="720"/>
          <a:chExt cx="3154" cy="65"/>
        </a:xfrm>
      </xdr:grpSpPr>
      <xdr:pic>
        <xdr:nvPicPr>
          <xdr:cNvPr id="7" name="6 Imagen">
            <a:extLst>
              <a:ext uri="{FF2B5EF4-FFF2-40B4-BE49-F238E27FC236}">
                <a16:creationId xmlns:a16="http://schemas.microsoft.com/office/drawing/2014/main" id="{DB588100-645A-4BBE-99F8-343690883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A9B2E0E5-3AF3-40B2-A3E3-39F9E67083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8F1C0849-4B23-4509-B71A-B841451AD86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138F3B1-2961-4005-806E-5DDE386BCE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21E64EE-6770-470C-8CF1-7FEC16A2D5CE}"/>
            </a:ext>
          </a:extLst>
        </xdr:cNvPr>
        <xdr:cNvGrpSpPr>
          <a:grpSpLocks/>
        </xdr:cNvGrpSpPr>
      </xdr:nvGrpSpPr>
      <xdr:grpSpPr bwMode="auto">
        <a:xfrm>
          <a:off x="33130766" y="336278"/>
          <a:ext cx="3535929" cy="0"/>
          <a:chOff x="2381" y="720"/>
          <a:chExt cx="3154" cy="65"/>
        </a:xfrm>
      </xdr:grpSpPr>
      <xdr:pic>
        <xdr:nvPicPr>
          <xdr:cNvPr id="12" name="6 Imagen">
            <a:extLst>
              <a:ext uri="{FF2B5EF4-FFF2-40B4-BE49-F238E27FC236}">
                <a16:creationId xmlns:a16="http://schemas.microsoft.com/office/drawing/2014/main" id="{BA5689AD-0AEE-490C-ABE4-EB085D063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6F6AC15-8995-435A-B35C-77BCB2B34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BCE200A0-159D-47EE-AE85-F2827DEA4E28}"/>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C44FB520-1104-4609-9CCF-5BF6CB9DF0D6}"/>
            </a:ext>
          </a:extLst>
        </xdr:cNvPr>
        <xdr:cNvGrpSpPr>
          <a:grpSpLocks/>
        </xdr:cNvGrpSpPr>
      </xdr:nvGrpSpPr>
      <xdr:grpSpPr bwMode="auto">
        <a:xfrm>
          <a:off x="12230101" y="335280"/>
          <a:ext cx="1910714" cy="0"/>
          <a:chOff x="2381" y="720"/>
          <a:chExt cx="3154" cy="65"/>
        </a:xfrm>
      </xdr:grpSpPr>
      <xdr:pic>
        <xdr:nvPicPr>
          <xdr:cNvPr id="16" name="6 Imagen">
            <a:extLst>
              <a:ext uri="{FF2B5EF4-FFF2-40B4-BE49-F238E27FC236}">
                <a16:creationId xmlns:a16="http://schemas.microsoft.com/office/drawing/2014/main" id="{06484B38-3F35-474B-98D5-567584526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3E73BBF-CCDC-4D18-A430-671D32D0D2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D9CCC31C-E0E0-4897-B8CE-4813E854AB73}"/>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58"/>
  <sheetViews>
    <sheetView showGridLines="0" topLeftCell="A21" zoomScaleNormal="100" workbookViewId="0">
      <selection activeCell="A20" sqref="A20"/>
    </sheetView>
  </sheetViews>
  <sheetFormatPr baseColWidth="10" defaultColWidth="10.5546875" defaultRowHeight="13.8" x14ac:dyDescent="0.3"/>
  <cols>
    <col min="1" max="1" width="44.44140625" style="18" customWidth="1"/>
    <col min="2" max="2" width="6.88671875" style="19" customWidth="1"/>
    <col min="3" max="3" width="50.6640625" style="9" customWidth="1"/>
    <col min="4" max="4" width="10.109375" style="19" customWidth="1"/>
    <col min="5" max="5" width="50.6640625" style="9" customWidth="1"/>
    <col min="6" max="16384" width="10.5546875" style="9"/>
  </cols>
  <sheetData>
    <row r="1" spans="1:8" s="3" customFormat="1" ht="14.4" x14ac:dyDescent="0.3">
      <c r="A1" s="77"/>
      <c r="B1" s="78" t="s">
        <v>0</v>
      </c>
      <c r="C1" s="78"/>
      <c r="D1" s="78"/>
      <c r="E1" s="79"/>
      <c r="F1" s="2"/>
      <c r="G1" s="2"/>
      <c r="H1" s="2"/>
    </row>
    <row r="2" spans="1:8" s="3" customFormat="1" ht="14.4" x14ac:dyDescent="0.3">
      <c r="A2" s="77"/>
      <c r="B2" s="78"/>
      <c r="C2" s="78"/>
      <c r="D2" s="78"/>
      <c r="E2" s="79"/>
      <c r="F2" s="2"/>
      <c r="G2" s="2"/>
      <c r="H2" s="2"/>
    </row>
    <row r="3" spans="1:8" s="3" customFormat="1" ht="14.4" x14ac:dyDescent="0.3">
      <c r="A3" s="77"/>
      <c r="B3" s="78"/>
      <c r="C3" s="78"/>
      <c r="D3" s="78"/>
      <c r="E3" s="79"/>
      <c r="F3" s="2"/>
      <c r="G3" s="2"/>
      <c r="H3" s="2"/>
    </row>
    <row r="4" spans="1:8" s="3" customFormat="1" ht="14.4" x14ac:dyDescent="0.3">
      <c r="A4" s="77"/>
      <c r="B4" s="78"/>
      <c r="C4" s="78"/>
      <c r="D4" s="78"/>
      <c r="E4" s="79"/>
      <c r="F4" s="2"/>
      <c r="G4" s="2"/>
      <c r="H4" s="2"/>
    </row>
    <row r="5" spans="1:8" s="3" customFormat="1" ht="14.4" x14ac:dyDescent="0.3">
      <c r="A5" s="4" t="s">
        <v>1</v>
      </c>
      <c r="B5" s="80" t="s">
        <v>2</v>
      </c>
      <c r="C5" s="80"/>
      <c r="D5" s="76" t="s">
        <v>3</v>
      </c>
      <c r="E5" s="72" t="s">
        <v>4</v>
      </c>
    </row>
    <row r="6" spans="1:8" s="3" customFormat="1" ht="14.4" x14ac:dyDescent="0.3">
      <c r="A6" s="5"/>
      <c r="B6" s="6"/>
      <c r="C6" s="6"/>
      <c r="D6" s="5"/>
      <c r="E6" s="7"/>
    </row>
    <row r="7" spans="1:8" s="3" customFormat="1" ht="28.8" x14ac:dyDescent="0.3">
      <c r="A7" s="8" t="s">
        <v>5</v>
      </c>
      <c r="B7" s="81" t="s">
        <v>6</v>
      </c>
      <c r="C7" s="81"/>
      <c r="D7" s="81"/>
      <c r="E7" s="81"/>
    </row>
    <row r="8" spans="1:8" s="3" customFormat="1" ht="14.4" x14ac:dyDescent="0.3">
      <c r="A8" s="5"/>
      <c r="B8" s="5"/>
      <c r="D8" s="67"/>
      <c r="E8" s="67"/>
    </row>
    <row r="9" spans="1:8" s="3" customFormat="1" ht="34.5" customHeight="1" x14ac:dyDescent="0.3">
      <c r="A9" s="8" t="s">
        <v>7</v>
      </c>
      <c r="B9" s="88" t="s">
        <v>8</v>
      </c>
      <c r="C9" s="88"/>
      <c r="D9" s="88"/>
      <c r="E9" s="88"/>
    </row>
    <row r="10" spans="1:8" s="3" customFormat="1" ht="14.4" x14ac:dyDescent="0.3">
      <c r="A10" s="5"/>
      <c r="B10" s="5"/>
      <c r="D10" s="67"/>
      <c r="E10" s="67"/>
    </row>
    <row r="11" spans="1:8" x14ac:dyDescent="0.3">
      <c r="A11" s="91" t="s">
        <v>9</v>
      </c>
      <c r="B11" s="92"/>
      <c r="C11" s="92"/>
      <c r="D11" s="92"/>
      <c r="E11" s="93"/>
    </row>
    <row r="12" spans="1:8" ht="27.6" x14ac:dyDescent="0.3">
      <c r="A12" s="10" t="s">
        <v>10</v>
      </c>
      <c r="B12" s="10" t="s">
        <v>11</v>
      </c>
      <c r="C12" s="10" t="s">
        <v>12</v>
      </c>
      <c r="D12" s="10" t="s">
        <v>13</v>
      </c>
      <c r="E12" s="10" t="s">
        <v>14</v>
      </c>
    </row>
    <row r="13" spans="1:8" ht="69" x14ac:dyDescent="0.3">
      <c r="A13" s="89" t="s">
        <v>15</v>
      </c>
      <c r="B13" s="11">
        <v>1</v>
      </c>
      <c r="C13" s="12" t="s">
        <v>16</v>
      </c>
      <c r="D13" s="11">
        <v>1</v>
      </c>
      <c r="E13" s="12" t="s">
        <v>17</v>
      </c>
    </row>
    <row r="14" spans="1:8" ht="41.4" x14ac:dyDescent="0.3">
      <c r="A14" s="94"/>
      <c r="B14" s="11">
        <v>2</v>
      </c>
      <c r="C14" s="12" t="s">
        <v>18</v>
      </c>
      <c r="D14" s="11">
        <v>2</v>
      </c>
      <c r="E14" s="12" t="s">
        <v>19</v>
      </c>
    </row>
    <row r="15" spans="1:8" ht="41.4" x14ac:dyDescent="0.3">
      <c r="A15" s="94"/>
      <c r="B15" s="14">
        <v>3</v>
      </c>
      <c r="C15" s="12" t="s">
        <v>20</v>
      </c>
      <c r="D15" s="11">
        <v>3</v>
      </c>
      <c r="E15" s="12" t="s">
        <v>21</v>
      </c>
    </row>
    <row r="16" spans="1:8" ht="27.6" x14ac:dyDescent="0.3">
      <c r="A16" s="94"/>
      <c r="B16" s="11"/>
      <c r="C16" s="12"/>
      <c r="D16" s="11">
        <v>4</v>
      </c>
      <c r="E16" s="12" t="s">
        <v>22</v>
      </c>
    </row>
    <row r="17" spans="1:5" ht="95.4" customHeight="1" x14ac:dyDescent="0.3">
      <c r="A17" s="70"/>
      <c r="B17" s="11"/>
      <c r="C17" s="12"/>
      <c r="D17" s="11">
        <v>5</v>
      </c>
      <c r="E17" s="12" t="s">
        <v>23</v>
      </c>
    </row>
    <row r="18" spans="1:5" ht="41.4" x14ac:dyDescent="0.3">
      <c r="A18" s="13" t="s">
        <v>24</v>
      </c>
      <c r="B18" s="14">
        <v>4</v>
      </c>
      <c r="C18" s="12" t="s">
        <v>25</v>
      </c>
      <c r="D18" s="11"/>
      <c r="E18" s="73"/>
    </row>
    <row r="19" spans="1:5" ht="41.4" x14ac:dyDescent="0.3">
      <c r="A19" s="13"/>
      <c r="B19" s="74"/>
      <c r="C19" s="12"/>
      <c r="D19" s="11">
        <v>6</v>
      </c>
      <c r="E19" s="12" t="s">
        <v>26</v>
      </c>
    </row>
    <row r="20" spans="1:5" ht="96.75" customHeight="1" x14ac:dyDescent="0.3">
      <c r="A20" s="13" t="s">
        <v>27</v>
      </c>
      <c r="B20" s="11">
        <v>5</v>
      </c>
      <c r="C20" s="12" t="s">
        <v>28</v>
      </c>
      <c r="D20" s="11">
        <v>7</v>
      </c>
      <c r="E20" s="12" t="s">
        <v>29</v>
      </c>
    </row>
    <row r="21" spans="1:5" ht="27.75" customHeight="1" x14ac:dyDescent="0.3">
      <c r="A21" s="13"/>
      <c r="B21" s="11">
        <v>6</v>
      </c>
      <c r="C21" s="12" t="s">
        <v>30</v>
      </c>
      <c r="D21" s="11">
        <v>8</v>
      </c>
      <c r="E21" s="12" t="s">
        <v>31</v>
      </c>
    </row>
    <row r="22" spans="1:5" ht="41.4" x14ac:dyDescent="0.3">
      <c r="A22" s="13" t="s">
        <v>32</v>
      </c>
      <c r="B22" s="11">
        <v>7</v>
      </c>
      <c r="C22" s="12" t="s">
        <v>33</v>
      </c>
      <c r="D22" s="11">
        <v>9</v>
      </c>
      <c r="E22" s="12" t="s">
        <v>34</v>
      </c>
    </row>
    <row r="23" spans="1:5" ht="27.6" x14ac:dyDescent="0.3">
      <c r="A23" s="13"/>
      <c r="B23" s="11">
        <v>8</v>
      </c>
      <c r="C23" s="12" t="s">
        <v>35</v>
      </c>
      <c r="D23" s="11">
        <v>10</v>
      </c>
      <c r="E23" s="12" t="s">
        <v>36</v>
      </c>
    </row>
    <row r="24" spans="1:5" ht="68.099999999999994" customHeight="1" x14ac:dyDescent="0.3">
      <c r="A24" s="13"/>
      <c r="B24" s="11">
        <v>9</v>
      </c>
      <c r="C24" s="12" t="s">
        <v>37</v>
      </c>
      <c r="D24" s="11">
        <v>11</v>
      </c>
      <c r="E24" s="12" t="s">
        <v>38</v>
      </c>
    </row>
    <row r="25" spans="1:5" ht="69" x14ac:dyDescent="0.3">
      <c r="A25" s="13" t="s">
        <v>39</v>
      </c>
      <c r="B25" s="11">
        <v>10</v>
      </c>
      <c r="C25" s="12" t="s">
        <v>40</v>
      </c>
      <c r="D25" s="11">
        <v>12</v>
      </c>
      <c r="E25" s="12" t="s">
        <v>41</v>
      </c>
    </row>
    <row r="26" spans="1:5" ht="27.6" x14ac:dyDescent="0.3">
      <c r="A26" s="13"/>
      <c r="B26" s="11"/>
      <c r="C26" s="12"/>
      <c r="D26" s="11">
        <v>13</v>
      </c>
      <c r="E26" s="12" t="s">
        <v>42</v>
      </c>
    </row>
    <row r="27" spans="1:5" ht="27.6" x14ac:dyDescent="0.3">
      <c r="A27" s="13"/>
      <c r="B27" s="11"/>
      <c r="C27" s="12"/>
      <c r="D27" s="11">
        <v>14</v>
      </c>
      <c r="E27" s="12" t="s">
        <v>43</v>
      </c>
    </row>
    <row r="28" spans="1:5" ht="41.4" x14ac:dyDescent="0.3">
      <c r="A28" s="82" t="s">
        <v>44</v>
      </c>
      <c r="B28" s="11">
        <v>11</v>
      </c>
      <c r="C28" s="12" t="s">
        <v>45</v>
      </c>
      <c r="D28" s="11">
        <v>15</v>
      </c>
      <c r="E28" s="12" t="s">
        <v>46</v>
      </c>
    </row>
    <row r="29" spans="1:5" ht="69" x14ac:dyDescent="0.3">
      <c r="A29" s="83"/>
      <c r="B29" s="11">
        <v>12</v>
      </c>
      <c r="C29" s="12" t="s">
        <v>47</v>
      </c>
      <c r="D29" s="11">
        <v>16</v>
      </c>
      <c r="E29" s="12" t="s">
        <v>48</v>
      </c>
    </row>
    <row r="30" spans="1:5" ht="27.6" x14ac:dyDescent="0.3">
      <c r="A30" s="83"/>
      <c r="B30" s="11">
        <v>13</v>
      </c>
      <c r="C30" s="12" t="s">
        <v>49</v>
      </c>
      <c r="D30" s="11"/>
      <c r="E30" s="12"/>
    </row>
    <row r="31" spans="1:5" ht="55.2" x14ac:dyDescent="0.3">
      <c r="A31" s="83"/>
      <c r="B31" s="11">
        <v>14</v>
      </c>
      <c r="C31" s="12" t="s">
        <v>50</v>
      </c>
      <c r="D31" s="11">
        <v>17</v>
      </c>
      <c r="E31" s="12" t="s">
        <v>51</v>
      </c>
    </row>
    <row r="32" spans="1:5" ht="41.4" x14ac:dyDescent="0.3">
      <c r="A32" s="84"/>
      <c r="B32" s="11">
        <v>15</v>
      </c>
      <c r="C32" s="12" t="s">
        <v>52</v>
      </c>
      <c r="D32" s="11"/>
      <c r="E32" s="12"/>
    </row>
    <row r="33" spans="1:5" x14ac:dyDescent="0.3">
      <c r="A33" s="91" t="s">
        <v>53</v>
      </c>
      <c r="B33" s="92"/>
      <c r="C33" s="92"/>
      <c r="D33" s="92"/>
      <c r="E33" s="93"/>
    </row>
    <row r="34" spans="1:5" s="16" customFormat="1" ht="27.6" x14ac:dyDescent="0.3">
      <c r="A34" s="10" t="s">
        <v>54</v>
      </c>
      <c r="B34" s="10" t="s">
        <v>11</v>
      </c>
      <c r="C34" s="10" t="s">
        <v>55</v>
      </c>
      <c r="D34" s="10" t="s">
        <v>13</v>
      </c>
      <c r="E34" s="10" t="s">
        <v>56</v>
      </c>
    </row>
    <row r="35" spans="1:5" ht="55.2" x14ac:dyDescent="0.3">
      <c r="A35" s="95" t="s">
        <v>57</v>
      </c>
      <c r="B35" s="11">
        <v>1</v>
      </c>
      <c r="C35" s="12" t="s">
        <v>58</v>
      </c>
      <c r="D35" s="14">
        <v>1</v>
      </c>
      <c r="E35" s="15" t="s">
        <v>59</v>
      </c>
    </row>
    <row r="36" spans="1:5" ht="27" customHeight="1" x14ac:dyDescent="0.3">
      <c r="A36" s="96"/>
      <c r="B36" s="11">
        <v>2</v>
      </c>
      <c r="C36" s="12" t="s">
        <v>60</v>
      </c>
      <c r="D36" s="14">
        <v>2</v>
      </c>
      <c r="E36" s="15" t="s">
        <v>61</v>
      </c>
    </row>
    <row r="37" spans="1:5" ht="27.6" x14ac:dyDescent="0.3">
      <c r="A37" s="69" t="s">
        <v>62</v>
      </c>
      <c r="B37" s="11">
        <v>3</v>
      </c>
      <c r="C37" s="12" t="s">
        <v>63</v>
      </c>
      <c r="D37" s="14"/>
      <c r="E37" s="15"/>
    </row>
    <row r="38" spans="1:5" ht="41.4" x14ac:dyDescent="0.3">
      <c r="A38" s="89" t="s">
        <v>64</v>
      </c>
      <c r="B38" s="11">
        <v>4</v>
      </c>
      <c r="C38" s="12" t="s">
        <v>65</v>
      </c>
      <c r="D38" s="14">
        <v>3</v>
      </c>
      <c r="E38" s="15" t="s">
        <v>66</v>
      </c>
    </row>
    <row r="39" spans="1:5" ht="55.2" x14ac:dyDescent="0.3">
      <c r="A39" s="94"/>
      <c r="B39" s="11"/>
      <c r="C39" s="12"/>
      <c r="D39" s="46">
        <v>4</v>
      </c>
      <c r="E39" s="15" t="s">
        <v>67</v>
      </c>
    </row>
    <row r="40" spans="1:5" ht="27.6" x14ac:dyDescent="0.3">
      <c r="A40" s="94"/>
      <c r="B40" s="11"/>
      <c r="C40" s="12"/>
      <c r="D40" s="46">
        <v>5</v>
      </c>
      <c r="E40" s="12" t="s">
        <v>68</v>
      </c>
    </row>
    <row r="41" spans="1:5" ht="27.6" x14ac:dyDescent="0.3">
      <c r="A41" s="94"/>
      <c r="B41" s="11"/>
      <c r="C41" s="12"/>
      <c r="D41" s="46">
        <v>6</v>
      </c>
      <c r="E41" s="12" t="s">
        <v>69</v>
      </c>
    </row>
    <row r="42" spans="1:5" ht="41.4" x14ac:dyDescent="0.3">
      <c r="A42" s="90"/>
      <c r="B42" s="11"/>
      <c r="C42" s="12"/>
      <c r="D42" s="46">
        <v>7</v>
      </c>
      <c r="E42" s="12" t="s">
        <v>70</v>
      </c>
    </row>
    <row r="43" spans="1:5" ht="69" x14ac:dyDescent="0.3">
      <c r="A43" s="89" t="s">
        <v>71</v>
      </c>
      <c r="B43" s="11">
        <v>5</v>
      </c>
      <c r="C43" s="12" t="s">
        <v>72</v>
      </c>
      <c r="D43" s="46">
        <v>8</v>
      </c>
      <c r="E43" s="15" t="s">
        <v>73</v>
      </c>
    </row>
    <row r="44" spans="1:5" ht="55.2" x14ac:dyDescent="0.3">
      <c r="A44" s="94"/>
      <c r="B44" s="11">
        <v>6</v>
      </c>
      <c r="C44" s="12" t="s">
        <v>74</v>
      </c>
      <c r="D44" s="46">
        <v>8</v>
      </c>
      <c r="E44" s="15" t="s">
        <v>75</v>
      </c>
    </row>
    <row r="45" spans="1:5" ht="41.4" x14ac:dyDescent="0.3">
      <c r="A45" s="94"/>
      <c r="B45" s="11">
        <v>7</v>
      </c>
      <c r="C45" s="12" t="s">
        <v>76</v>
      </c>
      <c r="D45" s="46"/>
      <c r="E45" s="15"/>
    </row>
    <row r="46" spans="1:5" ht="41.4" x14ac:dyDescent="0.3">
      <c r="A46" s="90"/>
      <c r="B46" s="11">
        <v>8</v>
      </c>
      <c r="C46" s="12" t="s">
        <v>77</v>
      </c>
      <c r="D46" s="46"/>
      <c r="E46" s="15"/>
    </row>
    <row r="47" spans="1:5" ht="55.2" x14ac:dyDescent="0.3">
      <c r="A47" s="68" t="s">
        <v>78</v>
      </c>
      <c r="B47" s="11">
        <v>9</v>
      </c>
      <c r="C47" s="12" t="s">
        <v>79</v>
      </c>
      <c r="D47" s="11">
        <v>9</v>
      </c>
      <c r="E47" s="15" t="s">
        <v>80</v>
      </c>
    </row>
    <row r="48" spans="1:5" ht="41.4" x14ac:dyDescent="0.3">
      <c r="A48" s="89" t="s">
        <v>81</v>
      </c>
      <c r="B48" s="11">
        <v>10</v>
      </c>
      <c r="C48" s="12" t="s">
        <v>82</v>
      </c>
      <c r="D48" s="11">
        <v>10</v>
      </c>
      <c r="E48" s="15" t="s">
        <v>83</v>
      </c>
    </row>
    <row r="49" spans="1:5" ht="41.4" x14ac:dyDescent="0.3">
      <c r="A49" s="90"/>
      <c r="B49" s="11"/>
      <c r="C49" s="12"/>
      <c r="D49" s="11">
        <v>11</v>
      </c>
      <c r="E49" s="15" t="s">
        <v>84</v>
      </c>
    </row>
    <row r="50" spans="1:5" ht="55.2" x14ac:dyDescent="0.3">
      <c r="A50" s="17" t="s">
        <v>85</v>
      </c>
      <c r="B50" s="11"/>
      <c r="C50" s="12"/>
      <c r="D50" s="11">
        <v>12</v>
      </c>
      <c r="E50" s="15" t="s">
        <v>86</v>
      </c>
    </row>
    <row r="51" spans="1:5" ht="27.6" x14ac:dyDescent="0.3">
      <c r="A51" s="17" t="s">
        <v>87</v>
      </c>
      <c r="B51" s="11"/>
      <c r="C51" s="12"/>
      <c r="D51" s="11">
        <v>13</v>
      </c>
      <c r="E51" s="15" t="s">
        <v>88</v>
      </c>
    </row>
    <row r="52" spans="1:5" ht="41.4" x14ac:dyDescent="0.3">
      <c r="A52" s="17" t="s">
        <v>89</v>
      </c>
      <c r="B52" s="11"/>
      <c r="C52" s="12"/>
      <c r="D52" s="11">
        <v>14</v>
      </c>
      <c r="E52" s="15" t="s">
        <v>90</v>
      </c>
    </row>
    <row r="53" spans="1:5" ht="55.2" x14ac:dyDescent="0.3">
      <c r="A53" s="85" t="s">
        <v>44</v>
      </c>
      <c r="B53" s="11">
        <v>11</v>
      </c>
      <c r="C53" s="12" t="s">
        <v>91</v>
      </c>
      <c r="D53" s="11">
        <v>15</v>
      </c>
      <c r="E53" s="15" t="s">
        <v>92</v>
      </c>
    </row>
    <row r="54" spans="1:5" ht="27.6" x14ac:dyDescent="0.3">
      <c r="A54" s="86"/>
      <c r="B54" s="11"/>
      <c r="C54" s="12"/>
      <c r="D54" s="11">
        <v>16</v>
      </c>
      <c r="E54" s="15" t="s">
        <v>93</v>
      </c>
    </row>
    <row r="55" spans="1:5" ht="60" customHeight="1" x14ac:dyDescent="0.3">
      <c r="A55" s="86"/>
      <c r="B55" s="66"/>
      <c r="C55" s="12"/>
      <c r="D55" s="11">
        <v>17</v>
      </c>
      <c r="E55" s="15" t="s">
        <v>94</v>
      </c>
    </row>
    <row r="56" spans="1:5" ht="41.4" x14ac:dyDescent="0.3">
      <c r="A56" s="86"/>
      <c r="B56" s="66"/>
      <c r="C56" s="12"/>
      <c r="D56" s="11">
        <v>18</v>
      </c>
      <c r="E56" s="15" t="s">
        <v>95</v>
      </c>
    </row>
    <row r="57" spans="1:5" ht="27.6" x14ac:dyDescent="0.3">
      <c r="A57" s="86"/>
      <c r="B57" s="66"/>
      <c r="C57" s="73"/>
      <c r="D57" s="11">
        <v>19</v>
      </c>
      <c r="E57" s="15" t="s">
        <v>96</v>
      </c>
    </row>
    <row r="58" spans="1:5" x14ac:dyDescent="0.25">
      <c r="A58" s="87"/>
      <c r="B58" s="66"/>
      <c r="C58" s="12"/>
      <c r="D58" s="65"/>
      <c r="E58" s="15"/>
    </row>
  </sheetData>
  <mergeCells count="15">
    <mergeCell ref="A28:A32"/>
    <mergeCell ref="A53:A58"/>
    <mergeCell ref="B9:E9"/>
    <mergeCell ref="A48:A49"/>
    <mergeCell ref="A11:E11"/>
    <mergeCell ref="A13:A16"/>
    <mergeCell ref="A33:E33"/>
    <mergeCell ref="A35:A36"/>
    <mergeCell ref="A38:A42"/>
    <mergeCell ref="A43:A46"/>
    <mergeCell ref="A1:A4"/>
    <mergeCell ref="B1:D4"/>
    <mergeCell ref="E1:E4"/>
    <mergeCell ref="B5:C5"/>
    <mergeCell ref="B7:E7"/>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114" zoomScaleNormal="100" workbookViewId="0">
      <selection activeCell="A6" sqref="A6"/>
    </sheetView>
  </sheetViews>
  <sheetFormatPr baseColWidth="10" defaultColWidth="10.5546875" defaultRowHeight="13.8" x14ac:dyDescent="0.3"/>
  <cols>
    <col min="1" max="1" width="58.5546875" style="28" customWidth="1"/>
    <col min="2" max="5" width="10.6640625" style="27" customWidth="1"/>
    <col min="6" max="6" width="44.44140625" style="28" customWidth="1"/>
    <col min="7" max="16384" width="10.5546875" style="24"/>
  </cols>
  <sheetData>
    <row r="1" spans="1:6" s="1" customFormat="1" ht="14.4" x14ac:dyDescent="0.3">
      <c r="A1" s="97" t="s">
        <v>97</v>
      </c>
      <c r="B1" s="97"/>
      <c r="C1" s="97"/>
      <c r="D1" s="97"/>
      <c r="E1" s="97"/>
      <c r="F1" s="97"/>
    </row>
    <row r="2" spans="1:6" s="1" customFormat="1" ht="14.4" x14ac:dyDescent="0.3">
      <c r="A2" s="97" t="s">
        <v>98</v>
      </c>
      <c r="B2" s="97"/>
      <c r="C2" s="97"/>
      <c r="D2" s="97"/>
      <c r="E2" s="97"/>
      <c r="F2" s="97"/>
    </row>
    <row r="3" spans="1:6" s="1" customFormat="1" ht="14.4" x14ac:dyDescent="0.3">
      <c r="A3" s="98" t="s">
        <v>99</v>
      </c>
      <c r="B3" s="99"/>
      <c r="C3" s="99"/>
      <c r="D3" s="99"/>
      <c r="E3" s="99"/>
      <c r="F3" s="100"/>
    </row>
    <row r="4" spans="1:6" s="1" customFormat="1" ht="14.4" x14ac:dyDescent="0.3">
      <c r="A4" s="101" t="s">
        <v>100</v>
      </c>
      <c r="B4" s="103" t="s">
        <v>101</v>
      </c>
      <c r="C4" s="104"/>
      <c r="D4" s="104"/>
      <c r="E4" s="105"/>
      <c r="F4" s="20" t="s">
        <v>102</v>
      </c>
    </row>
    <row r="5" spans="1:6" s="1" customFormat="1" ht="14.4" x14ac:dyDescent="0.3">
      <c r="A5" s="102"/>
      <c r="B5" s="21" t="s">
        <v>103</v>
      </c>
      <c r="C5" s="21" t="s">
        <v>104</v>
      </c>
      <c r="D5" s="21" t="s">
        <v>105</v>
      </c>
      <c r="E5" s="21" t="s">
        <v>106</v>
      </c>
      <c r="F5" s="22"/>
    </row>
    <row r="6" spans="1:6" ht="124.2" x14ac:dyDescent="0.3">
      <c r="A6" s="12" t="s">
        <v>107</v>
      </c>
      <c r="B6" s="38" t="s">
        <v>108</v>
      </c>
      <c r="C6" s="38" t="s">
        <v>109</v>
      </c>
      <c r="D6" s="38">
        <v>3</v>
      </c>
      <c r="E6" s="38" t="s">
        <v>110</v>
      </c>
      <c r="F6" s="23" t="s">
        <v>111</v>
      </c>
    </row>
    <row r="7" spans="1:6" ht="55.2" x14ac:dyDescent="0.3">
      <c r="A7" s="12" t="s">
        <v>112</v>
      </c>
      <c r="B7" s="38">
        <v>3</v>
      </c>
      <c r="C7" s="38" t="s">
        <v>113</v>
      </c>
      <c r="D7" s="38" t="s">
        <v>114</v>
      </c>
      <c r="E7" s="38" t="s">
        <v>115</v>
      </c>
      <c r="F7" s="23" t="s">
        <v>116</v>
      </c>
    </row>
    <row r="8" spans="1:6" ht="41.4" x14ac:dyDescent="0.3">
      <c r="A8" s="12" t="s">
        <v>117</v>
      </c>
      <c r="B8" s="38">
        <v>5</v>
      </c>
      <c r="C8" s="38" t="s">
        <v>118</v>
      </c>
      <c r="D8" s="38" t="s">
        <v>119</v>
      </c>
      <c r="E8" s="38" t="s">
        <v>120</v>
      </c>
      <c r="F8" s="25" t="s">
        <v>121</v>
      </c>
    </row>
    <row r="9" spans="1:6" ht="41.4" x14ac:dyDescent="0.3">
      <c r="A9" s="12" t="s">
        <v>122</v>
      </c>
      <c r="B9" s="38" t="s">
        <v>123</v>
      </c>
      <c r="C9" s="38" t="s">
        <v>118</v>
      </c>
      <c r="D9" s="38" t="s">
        <v>124</v>
      </c>
      <c r="E9" s="38" t="s">
        <v>125</v>
      </c>
      <c r="F9" s="25" t="s">
        <v>126</v>
      </c>
    </row>
    <row r="10" spans="1:6" x14ac:dyDescent="0.3">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3"/>
  <sheetViews>
    <sheetView zoomScale="60" zoomScaleNormal="60" zoomScaleSheetLayoutView="120" workbookViewId="0">
      <pane xSplit="2" ySplit="4" topLeftCell="L5" activePane="bottomRight" state="frozen"/>
      <selection pane="topRight" activeCell="C1" sqref="C1"/>
      <selection pane="bottomLeft" activeCell="A5" sqref="A5"/>
      <selection pane="bottomRight" activeCell="V45" sqref="V45"/>
    </sheetView>
  </sheetViews>
  <sheetFormatPr baseColWidth="10" defaultColWidth="11.44140625" defaultRowHeight="13.8" x14ac:dyDescent="0.3"/>
  <cols>
    <col min="1" max="1" width="5.5546875" style="24" customWidth="1"/>
    <col min="2" max="2" width="20.109375" style="24" customWidth="1"/>
    <col min="3" max="4" width="60.6640625" style="28" customWidth="1"/>
    <col min="5" max="5" width="30.6640625" style="28" customWidth="1"/>
    <col min="6" max="6" width="55.6640625" style="28" customWidth="1"/>
    <col min="7" max="7" width="30.6640625" style="24" customWidth="1"/>
    <col min="8" max="8" width="48.5546875" style="24" customWidth="1"/>
    <col min="9" max="9" width="21" style="43" customWidth="1"/>
    <col min="10" max="10" width="26" style="24" customWidth="1"/>
    <col min="11" max="11" width="56.6640625" style="24" customWidth="1"/>
    <col min="12" max="12" width="18.109375" style="24" customWidth="1"/>
    <col min="13" max="13" width="5.44140625" style="43" customWidth="1"/>
    <col min="14" max="14" width="4.44140625" style="43" customWidth="1"/>
    <col min="15" max="15" width="17.109375" style="24" customWidth="1"/>
    <col min="16" max="16" width="25" style="24" customWidth="1"/>
    <col min="17" max="17" width="48.33203125" style="24" bestFit="1" customWidth="1"/>
    <col min="18" max="18" width="26" style="43" customWidth="1"/>
    <col min="19" max="19" width="18.5546875" style="43" customWidth="1"/>
    <col min="20" max="20" width="19.44140625" style="53" customWidth="1"/>
    <col min="21" max="21" width="18" style="53" customWidth="1"/>
    <col min="22" max="22" width="22.6640625" style="24" customWidth="1"/>
    <col min="23" max="23" width="23.6640625" style="24" customWidth="1"/>
    <col min="24" max="24" width="80.5546875" style="24" customWidth="1"/>
    <col min="25" max="16384" width="11.44140625" style="42"/>
  </cols>
  <sheetData>
    <row r="1" spans="1:24" s="9" customFormat="1" ht="12.75" customHeight="1" x14ac:dyDescent="0.3">
      <c r="A1" s="128" t="s">
        <v>97</v>
      </c>
      <c r="B1" s="128"/>
      <c r="C1" s="128"/>
      <c r="D1" s="128"/>
      <c r="E1" s="128"/>
      <c r="F1" s="128"/>
      <c r="G1" s="44"/>
      <c r="H1" s="44"/>
      <c r="I1" s="45"/>
      <c r="J1" s="44"/>
      <c r="K1" s="44"/>
      <c r="L1" s="44"/>
      <c r="M1" s="45"/>
      <c r="N1" s="45"/>
      <c r="O1" s="44"/>
      <c r="P1" s="44"/>
      <c r="Q1" s="44"/>
      <c r="R1" s="45"/>
      <c r="S1" s="45"/>
      <c r="T1" s="52"/>
      <c r="U1" s="52"/>
      <c r="V1" s="44"/>
      <c r="W1" s="44"/>
      <c r="X1" s="44"/>
    </row>
    <row r="2" spans="1:24" s="9" customFormat="1" x14ac:dyDescent="0.3">
      <c r="A2" s="145" t="s">
        <v>127</v>
      </c>
      <c r="B2" s="145"/>
      <c r="C2" s="145"/>
      <c r="D2" s="145"/>
      <c r="E2" s="145"/>
      <c r="F2" s="145"/>
      <c r="G2" s="44"/>
      <c r="H2" s="44"/>
      <c r="I2" s="45"/>
      <c r="J2" s="44"/>
      <c r="K2" s="44"/>
      <c r="L2" s="44"/>
      <c r="M2" s="45"/>
      <c r="N2" s="45"/>
      <c r="O2" s="44"/>
      <c r="P2" s="44"/>
      <c r="Q2" s="44"/>
      <c r="R2" s="45"/>
      <c r="S2" s="45"/>
      <c r="T2" s="52"/>
      <c r="U2" s="52"/>
      <c r="V2" s="44"/>
      <c r="W2" s="44"/>
      <c r="X2" s="44"/>
    </row>
    <row r="3" spans="1:24" s="37" customFormat="1" x14ac:dyDescent="0.3">
      <c r="A3" s="146" t="s">
        <v>13</v>
      </c>
      <c r="B3" s="132" t="s">
        <v>128</v>
      </c>
      <c r="C3" s="132" t="s">
        <v>129</v>
      </c>
      <c r="D3" s="132" t="s">
        <v>130</v>
      </c>
      <c r="E3" s="132" t="s">
        <v>131</v>
      </c>
      <c r="F3" s="132" t="s">
        <v>132</v>
      </c>
      <c r="G3" s="132" t="s">
        <v>133</v>
      </c>
      <c r="H3" s="132" t="s">
        <v>134</v>
      </c>
      <c r="I3" s="132" t="s">
        <v>135</v>
      </c>
      <c r="J3" s="132" t="s">
        <v>136</v>
      </c>
      <c r="K3" s="132" t="s">
        <v>137</v>
      </c>
      <c r="L3" s="132" t="s">
        <v>138</v>
      </c>
      <c r="M3" s="132"/>
      <c r="N3" s="132"/>
      <c r="O3" s="142" t="s">
        <v>139</v>
      </c>
      <c r="P3" s="132" t="s">
        <v>140</v>
      </c>
      <c r="Q3" s="132" t="s">
        <v>141</v>
      </c>
      <c r="R3" s="132" t="s">
        <v>142</v>
      </c>
      <c r="S3" s="132" t="s">
        <v>143</v>
      </c>
      <c r="T3" s="144" t="s">
        <v>144</v>
      </c>
      <c r="U3" s="144"/>
      <c r="V3" s="132" t="s">
        <v>145</v>
      </c>
      <c r="W3" s="134" t="s">
        <v>146</v>
      </c>
    </row>
    <row r="4" spans="1:24" s="37" customFormat="1" ht="54" x14ac:dyDescent="0.3">
      <c r="A4" s="147"/>
      <c r="B4" s="133"/>
      <c r="C4" s="133"/>
      <c r="D4" s="133"/>
      <c r="E4" s="133"/>
      <c r="F4" s="133"/>
      <c r="G4" s="133"/>
      <c r="H4" s="133"/>
      <c r="I4" s="133"/>
      <c r="J4" s="133"/>
      <c r="K4" s="133"/>
      <c r="L4" s="48" t="s">
        <v>147</v>
      </c>
      <c r="M4" s="34" t="s">
        <v>148</v>
      </c>
      <c r="N4" s="34" t="s">
        <v>149</v>
      </c>
      <c r="O4" s="143"/>
      <c r="P4" s="133"/>
      <c r="Q4" s="133"/>
      <c r="R4" s="133"/>
      <c r="S4" s="133"/>
      <c r="T4" s="35" t="s">
        <v>150</v>
      </c>
      <c r="U4" s="35" t="s">
        <v>151</v>
      </c>
      <c r="V4" s="133"/>
      <c r="W4" s="135"/>
      <c r="X4" s="43"/>
    </row>
    <row r="5" spans="1:24" s="37" customFormat="1" ht="41.4" hidden="1" x14ac:dyDescent="0.3">
      <c r="A5" s="136">
        <v>1</v>
      </c>
      <c r="B5" s="136" t="s">
        <v>152</v>
      </c>
      <c r="C5" s="139" t="s">
        <v>153</v>
      </c>
      <c r="D5" s="50" t="s">
        <v>154</v>
      </c>
      <c r="E5" s="139" t="s">
        <v>155</v>
      </c>
      <c r="F5" s="30" t="s">
        <v>156</v>
      </c>
      <c r="G5" s="139" t="s">
        <v>157</v>
      </c>
      <c r="H5" s="29"/>
      <c r="I5" s="49"/>
      <c r="J5" s="49"/>
      <c r="K5" s="30"/>
      <c r="L5" s="29"/>
      <c r="M5" s="49"/>
      <c r="N5" s="49"/>
      <c r="O5" s="29"/>
      <c r="P5" s="29"/>
      <c r="Q5" s="29"/>
      <c r="R5" s="49"/>
      <c r="S5" s="49"/>
      <c r="T5" s="39"/>
      <c r="U5" s="39"/>
      <c r="V5" s="29"/>
      <c r="W5" s="29"/>
      <c r="X5" s="57" t="s">
        <v>158</v>
      </c>
    </row>
    <row r="6" spans="1:24" s="37" customFormat="1" ht="41.4" hidden="1" x14ac:dyDescent="0.3">
      <c r="A6" s="137"/>
      <c r="B6" s="137"/>
      <c r="C6" s="140"/>
      <c r="D6" s="50" t="s">
        <v>159</v>
      </c>
      <c r="E6" s="140"/>
      <c r="F6" s="47" t="s">
        <v>160</v>
      </c>
      <c r="G6" s="140"/>
      <c r="H6" s="29"/>
      <c r="I6" s="49"/>
      <c r="J6" s="29"/>
      <c r="K6" s="30"/>
      <c r="L6" s="29"/>
      <c r="M6" s="49"/>
      <c r="N6" s="49"/>
      <c r="O6" s="29"/>
      <c r="P6" s="29"/>
      <c r="Q6" s="29"/>
      <c r="R6" s="49"/>
      <c r="S6" s="49"/>
      <c r="T6" s="39"/>
      <c r="U6" s="39"/>
      <c r="V6" s="29"/>
      <c r="W6" s="29"/>
      <c r="X6" s="40"/>
    </row>
    <row r="7" spans="1:24" s="37" customFormat="1" ht="69" hidden="1" x14ac:dyDescent="0.3">
      <c r="A7" s="137"/>
      <c r="B7" s="137"/>
      <c r="C7" s="140"/>
      <c r="D7" s="50" t="s">
        <v>161</v>
      </c>
      <c r="E7" s="140"/>
      <c r="F7" s="47" t="s">
        <v>162</v>
      </c>
      <c r="G7" s="140"/>
      <c r="H7" s="29"/>
      <c r="I7" s="49"/>
      <c r="J7" s="29"/>
      <c r="K7" s="30"/>
      <c r="L7" s="29"/>
      <c r="M7" s="49"/>
      <c r="N7" s="49"/>
      <c r="O7" s="29"/>
      <c r="P7" s="29"/>
      <c r="Q7" s="29"/>
      <c r="R7" s="49"/>
      <c r="S7" s="49"/>
      <c r="T7" s="39"/>
      <c r="U7" s="39"/>
      <c r="V7" s="29"/>
      <c r="W7" s="29"/>
    </row>
    <row r="8" spans="1:24" s="41" customFormat="1" ht="41.4" hidden="1" x14ac:dyDescent="0.3">
      <c r="A8" s="137"/>
      <c r="B8" s="137"/>
      <c r="C8" s="140"/>
      <c r="D8" s="50" t="s">
        <v>163</v>
      </c>
      <c r="E8" s="140"/>
      <c r="F8" s="47" t="s">
        <v>164</v>
      </c>
      <c r="G8" s="140"/>
      <c r="H8" s="29"/>
      <c r="I8" s="49"/>
      <c r="J8" s="29"/>
      <c r="K8" s="31"/>
      <c r="L8" s="29"/>
      <c r="M8" s="49"/>
      <c r="N8" s="49"/>
      <c r="O8" s="29"/>
      <c r="P8" s="29"/>
      <c r="Q8" s="29"/>
      <c r="R8" s="49"/>
      <c r="S8" s="49"/>
      <c r="T8" s="39"/>
      <c r="U8" s="39"/>
      <c r="V8" s="29"/>
      <c r="W8" s="29"/>
      <c r="X8" s="58"/>
    </row>
    <row r="9" spans="1:24" s="41" customFormat="1" ht="93.75" hidden="1" customHeight="1" x14ac:dyDescent="0.3">
      <c r="A9" s="138"/>
      <c r="B9" s="138"/>
      <c r="C9" s="141"/>
      <c r="D9" s="50" t="s">
        <v>165</v>
      </c>
      <c r="E9" s="141"/>
      <c r="F9" s="47" t="s">
        <v>166</v>
      </c>
      <c r="G9" s="141"/>
      <c r="H9" s="29"/>
      <c r="I9" s="49"/>
      <c r="J9" s="29"/>
      <c r="K9" s="31"/>
      <c r="L9" s="29"/>
      <c r="M9" s="49"/>
      <c r="N9" s="49"/>
      <c r="O9" s="29"/>
      <c r="P9" s="29"/>
      <c r="Q9" s="29"/>
      <c r="R9" s="49"/>
      <c r="S9" s="49"/>
      <c r="T9" s="39"/>
      <c r="U9" s="39"/>
      <c r="V9" s="29"/>
      <c r="W9" s="29"/>
      <c r="X9" s="58"/>
    </row>
    <row r="10" spans="1:24" ht="27.6" hidden="1" x14ac:dyDescent="0.3">
      <c r="A10" s="125">
        <v>2</v>
      </c>
      <c r="B10" s="125" t="s">
        <v>167</v>
      </c>
      <c r="C10" s="109" t="s">
        <v>168</v>
      </c>
      <c r="D10" s="47" t="s">
        <v>169</v>
      </c>
      <c r="E10" s="122" t="s">
        <v>170</v>
      </c>
      <c r="F10" s="25" t="s">
        <v>171</v>
      </c>
      <c r="G10" s="122" t="s">
        <v>172</v>
      </c>
      <c r="H10" s="47"/>
      <c r="I10" s="46"/>
      <c r="J10" s="33"/>
      <c r="K10" s="33"/>
      <c r="L10" s="33"/>
      <c r="M10" s="46"/>
      <c r="N10" s="46"/>
      <c r="O10" s="33"/>
      <c r="P10" s="33"/>
      <c r="Q10" s="33"/>
      <c r="R10" s="46"/>
      <c r="S10" s="46"/>
      <c r="T10" s="32"/>
      <c r="U10" s="32"/>
      <c r="V10" s="29"/>
      <c r="W10" s="33"/>
    </row>
    <row r="11" spans="1:24" ht="42" hidden="1" customHeight="1" x14ac:dyDescent="0.3">
      <c r="A11" s="126"/>
      <c r="B11" s="126"/>
      <c r="C11" s="110"/>
      <c r="D11" s="47" t="s">
        <v>173</v>
      </c>
      <c r="E11" s="123"/>
      <c r="F11" s="47" t="s">
        <v>174</v>
      </c>
      <c r="G11" s="123"/>
      <c r="H11" s="47"/>
      <c r="I11" s="46"/>
      <c r="J11" s="33"/>
      <c r="K11" s="33"/>
      <c r="L11" s="33"/>
      <c r="M11" s="46"/>
      <c r="N11" s="46"/>
      <c r="O11" s="33"/>
      <c r="P11" s="33"/>
      <c r="Q11" s="33"/>
      <c r="R11" s="46"/>
      <c r="S11" s="46"/>
      <c r="T11" s="32"/>
      <c r="U11" s="32"/>
      <c r="V11" s="33"/>
      <c r="W11" s="33"/>
    </row>
    <row r="12" spans="1:24" ht="27.6" hidden="1" x14ac:dyDescent="0.3">
      <c r="A12" s="126"/>
      <c r="B12" s="126"/>
      <c r="C12" s="110"/>
      <c r="D12" s="47" t="s">
        <v>175</v>
      </c>
      <c r="E12" s="123"/>
      <c r="F12" s="25" t="s">
        <v>176</v>
      </c>
      <c r="G12" s="123"/>
      <c r="H12" s="47"/>
      <c r="I12" s="46"/>
      <c r="J12" s="33"/>
      <c r="K12" s="33"/>
      <c r="L12" s="33"/>
      <c r="M12" s="46"/>
      <c r="N12" s="46"/>
      <c r="O12" s="33"/>
      <c r="P12" s="33"/>
      <c r="Q12" s="33"/>
      <c r="R12" s="46"/>
      <c r="S12" s="46"/>
      <c r="T12" s="32"/>
      <c r="U12" s="32"/>
      <c r="V12" s="33"/>
      <c r="W12" s="33"/>
    </row>
    <row r="13" spans="1:24" ht="41.4" hidden="1" x14ac:dyDescent="0.3">
      <c r="A13" s="126"/>
      <c r="B13" s="126"/>
      <c r="C13" s="110"/>
      <c r="D13" s="47" t="s">
        <v>177</v>
      </c>
      <c r="E13" s="123"/>
      <c r="F13" s="25" t="s">
        <v>178</v>
      </c>
      <c r="G13" s="123"/>
      <c r="H13" s="47"/>
      <c r="I13" s="46"/>
      <c r="J13" s="33"/>
      <c r="K13" s="33"/>
      <c r="L13" s="33"/>
      <c r="M13" s="46"/>
      <c r="N13" s="46"/>
      <c r="O13" s="33"/>
      <c r="P13" s="33"/>
      <c r="Q13" s="33"/>
      <c r="R13" s="46"/>
      <c r="S13" s="46"/>
      <c r="T13" s="32"/>
      <c r="U13" s="32"/>
      <c r="V13" s="33"/>
      <c r="W13" s="33"/>
    </row>
    <row r="14" spans="1:24" ht="55.2" hidden="1" x14ac:dyDescent="0.3">
      <c r="A14" s="127"/>
      <c r="B14" s="127"/>
      <c r="C14" s="111"/>
      <c r="D14" s="25" t="s">
        <v>179</v>
      </c>
      <c r="E14" s="124"/>
      <c r="F14" s="25" t="s">
        <v>180</v>
      </c>
      <c r="G14" s="124"/>
      <c r="H14" s="47"/>
      <c r="I14" s="46"/>
      <c r="J14" s="33"/>
      <c r="K14" s="33"/>
      <c r="L14" s="33"/>
      <c r="M14" s="46"/>
      <c r="N14" s="46"/>
      <c r="O14" s="33"/>
      <c r="P14" s="33"/>
      <c r="Q14" s="33"/>
      <c r="R14" s="46"/>
      <c r="S14" s="46"/>
      <c r="T14" s="32"/>
      <c r="U14" s="32"/>
      <c r="V14" s="33"/>
      <c r="W14" s="33"/>
    </row>
    <row r="15" spans="1:24" hidden="1" x14ac:dyDescent="0.3">
      <c r="A15" s="125">
        <v>3</v>
      </c>
      <c r="B15" s="125" t="s">
        <v>181</v>
      </c>
      <c r="C15" s="109" t="s">
        <v>182</v>
      </c>
      <c r="D15" s="47" t="s">
        <v>175</v>
      </c>
      <c r="E15" s="122" t="s">
        <v>183</v>
      </c>
      <c r="F15" s="122" t="s">
        <v>184</v>
      </c>
      <c r="G15" s="109" t="s">
        <v>185</v>
      </c>
      <c r="H15" s="25"/>
      <c r="I15" s="46"/>
      <c r="J15" s="46"/>
      <c r="K15" s="46"/>
      <c r="L15" s="46"/>
      <c r="M15" s="46"/>
      <c r="N15" s="46"/>
      <c r="O15" s="46"/>
      <c r="P15" s="46"/>
      <c r="Q15" s="46"/>
      <c r="R15" s="46"/>
      <c r="S15" s="46"/>
      <c r="T15" s="32"/>
      <c r="U15" s="32"/>
      <c r="V15" s="33"/>
      <c r="W15" s="46"/>
    </row>
    <row r="16" spans="1:24" hidden="1" x14ac:dyDescent="0.3">
      <c r="A16" s="126"/>
      <c r="B16" s="126"/>
      <c r="C16" s="110"/>
      <c r="D16" s="47" t="s">
        <v>173</v>
      </c>
      <c r="E16" s="123"/>
      <c r="F16" s="124"/>
      <c r="G16" s="110"/>
      <c r="H16" s="25"/>
      <c r="I16" s="46"/>
      <c r="J16" s="33"/>
      <c r="K16" s="33"/>
      <c r="L16" s="33"/>
      <c r="M16" s="46"/>
      <c r="N16" s="46"/>
      <c r="O16" s="33"/>
      <c r="P16" s="33"/>
      <c r="Q16" s="33"/>
      <c r="R16" s="46"/>
      <c r="S16" s="46"/>
      <c r="T16" s="32"/>
      <c r="U16" s="32"/>
      <c r="V16" s="46"/>
      <c r="W16" s="33"/>
    </row>
    <row r="17" spans="1:23" ht="55.2" hidden="1" x14ac:dyDescent="0.3">
      <c r="A17" s="126"/>
      <c r="B17" s="126"/>
      <c r="C17" s="110"/>
      <c r="D17" s="47" t="s">
        <v>169</v>
      </c>
      <c r="E17" s="123"/>
      <c r="F17" s="47" t="s">
        <v>186</v>
      </c>
      <c r="G17" s="110"/>
      <c r="H17" s="25"/>
      <c r="I17" s="46"/>
      <c r="J17" s="33"/>
      <c r="K17" s="33"/>
      <c r="L17" s="33"/>
      <c r="M17" s="46"/>
      <c r="N17" s="46"/>
      <c r="O17" s="33"/>
      <c r="P17" s="33"/>
      <c r="Q17" s="33"/>
      <c r="R17" s="46"/>
      <c r="S17" s="46"/>
      <c r="T17" s="32"/>
      <c r="U17" s="32"/>
      <c r="V17" s="33"/>
      <c r="W17" s="33"/>
    </row>
    <row r="18" spans="1:23" ht="27.6" hidden="1" x14ac:dyDescent="0.3">
      <c r="A18" s="126"/>
      <c r="B18" s="126"/>
      <c r="C18" s="110"/>
      <c r="D18" s="47" t="s">
        <v>187</v>
      </c>
      <c r="E18" s="123"/>
      <c r="F18" s="122" t="s">
        <v>188</v>
      </c>
      <c r="G18" s="110"/>
      <c r="H18" s="25"/>
      <c r="I18" s="46"/>
      <c r="J18" s="33"/>
      <c r="K18" s="33"/>
      <c r="L18" s="33"/>
      <c r="M18" s="46"/>
      <c r="N18" s="46"/>
      <c r="O18" s="33"/>
      <c r="P18" s="33"/>
      <c r="Q18" s="33"/>
      <c r="R18" s="46"/>
      <c r="S18" s="46"/>
      <c r="T18" s="32"/>
      <c r="U18" s="32"/>
      <c r="V18" s="33"/>
      <c r="W18" s="33"/>
    </row>
    <row r="19" spans="1:23" hidden="1" x14ac:dyDescent="0.3">
      <c r="A19" s="126"/>
      <c r="B19" s="126"/>
      <c r="C19" s="110"/>
      <c r="D19" s="47" t="s">
        <v>189</v>
      </c>
      <c r="E19" s="123"/>
      <c r="F19" s="123"/>
      <c r="G19" s="110"/>
      <c r="H19" s="25"/>
      <c r="I19" s="46"/>
      <c r="J19" s="33"/>
      <c r="K19" s="33"/>
      <c r="L19" s="33"/>
      <c r="M19" s="46"/>
      <c r="N19" s="46"/>
      <c r="O19" s="33"/>
      <c r="P19" s="33"/>
      <c r="Q19" s="33"/>
      <c r="R19" s="46"/>
      <c r="S19" s="46"/>
      <c r="T19" s="32"/>
      <c r="U19" s="32"/>
      <c r="V19" s="33"/>
      <c r="W19" s="33"/>
    </row>
    <row r="20" spans="1:23" ht="41.4" hidden="1" x14ac:dyDescent="0.3">
      <c r="A20" s="126"/>
      <c r="B20" s="126"/>
      <c r="C20" s="110"/>
      <c r="D20" s="47" t="s">
        <v>190</v>
      </c>
      <c r="E20" s="123"/>
      <c r="F20" s="124"/>
      <c r="G20" s="110"/>
      <c r="H20" s="25"/>
      <c r="I20" s="46"/>
      <c r="J20" s="33"/>
      <c r="K20" s="33"/>
      <c r="L20" s="33"/>
      <c r="M20" s="46"/>
      <c r="N20" s="46"/>
      <c r="O20" s="33"/>
      <c r="P20" s="33"/>
      <c r="Q20" s="33"/>
      <c r="R20" s="46"/>
      <c r="S20" s="46"/>
      <c r="T20" s="32"/>
      <c r="U20" s="32"/>
      <c r="V20" s="33"/>
      <c r="W20" s="33"/>
    </row>
    <row r="21" spans="1:23" ht="41.4" hidden="1" x14ac:dyDescent="0.3">
      <c r="A21" s="126"/>
      <c r="B21" s="126"/>
      <c r="C21" s="110"/>
      <c r="D21" s="47" t="s">
        <v>191</v>
      </c>
      <c r="E21" s="123"/>
      <c r="F21" s="122" t="s">
        <v>192</v>
      </c>
      <c r="G21" s="110"/>
      <c r="H21" s="25"/>
      <c r="I21" s="46"/>
      <c r="J21" s="33"/>
      <c r="K21" s="33"/>
      <c r="L21" s="33"/>
      <c r="M21" s="46"/>
      <c r="N21" s="46"/>
      <c r="O21" s="33"/>
      <c r="P21" s="33"/>
      <c r="Q21" s="33"/>
      <c r="R21" s="46"/>
      <c r="S21" s="46"/>
      <c r="T21" s="32"/>
      <c r="U21" s="32"/>
      <c r="V21" s="33"/>
      <c r="W21" s="33"/>
    </row>
    <row r="22" spans="1:23" ht="27.6" hidden="1" x14ac:dyDescent="0.3">
      <c r="A22" s="126"/>
      <c r="B22" s="126"/>
      <c r="C22" s="110"/>
      <c r="D22" s="47" t="s">
        <v>193</v>
      </c>
      <c r="E22" s="123"/>
      <c r="F22" s="124"/>
      <c r="G22" s="110"/>
      <c r="H22" s="25"/>
      <c r="I22" s="46"/>
      <c r="J22" s="33"/>
      <c r="K22" s="33"/>
      <c r="L22" s="33"/>
      <c r="M22" s="46"/>
      <c r="N22" s="46"/>
      <c r="O22" s="33"/>
      <c r="P22" s="33"/>
      <c r="Q22" s="33"/>
      <c r="R22" s="46"/>
      <c r="S22" s="46"/>
      <c r="T22" s="32"/>
      <c r="U22" s="32"/>
      <c r="V22" s="33"/>
      <c r="W22" s="33"/>
    </row>
    <row r="23" spans="1:23" ht="55.2" hidden="1" x14ac:dyDescent="0.3">
      <c r="A23" s="126"/>
      <c r="B23" s="126"/>
      <c r="C23" s="110"/>
      <c r="D23" s="47" t="s">
        <v>194</v>
      </c>
      <c r="E23" s="123"/>
      <c r="F23" s="47" t="s">
        <v>195</v>
      </c>
      <c r="G23" s="110"/>
      <c r="H23" s="25"/>
      <c r="I23" s="46"/>
      <c r="J23" s="33"/>
      <c r="K23" s="33"/>
      <c r="L23" s="33"/>
      <c r="M23" s="46"/>
      <c r="N23" s="46"/>
      <c r="O23" s="33"/>
      <c r="P23" s="33"/>
      <c r="Q23" s="33"/>
      <c r="R23" s="46"/>
      <c r="S23" s="46"/>
      <c r="T23" s="32"/>
      <c r="U23" s="32"/>
      <c r="V23" s="33"/>
      <c r="W23" s="33"/>
    </row>
    <row r="24" spans="1:23" ht="41.4" hidden="1" x14ac:dyDescent="0.3">
      <c r="A24" s="127"/>
      <c r="B24" s="127"/>
      <c r="C24" s="111"/>
      <c r="D24" s="47" t="s">
        <v>196</v>
      </c>
      <c r="E24" s="124"/>
      <c r="F24" s="47" t="s">
        <v>197</v>
      </c>
      <c r="G24" s="111"/>
      <c r="H24" s="25"/>
      <c r="I24" s="46"/>
      <c r="J24" s="33"/>
      <c r="K24" s="33"/>
      <c r="L24" s="33"/>
      <c r="M24" s="46"/>
      <c r="N24" s="46"/>
      <c r="O24" s="33"/>
      <c r="P24" s="33"/>
      <c r="Q24" s="33"/>
      <c r="R24" s="46"/>
      <c r="S24" s="46"/>
      <c r="T24" s="32"/>
      <c r="U24" s="32"/>
      <c r="V24" s="33"/>
      <c r="W24" s="33"/>
    </row>
    <row r="25" spans="1:23" ht="41.4" hidden="1" x14ac:dyDescent="0.3">
      <c r="A25" s="125">
        <v>4</v>
      </c>
      <c r="B25" s="125" t="s">
        <v>198</v>
      </c>
      <c r="C25" s="109" t="s">
        <v>153</v>
      </c>
      <c r="D25" s="47" t="s">
        <v>173</v>
      </c>
      <c r="E25" s="122" t="s">
        <v>199</v>
      </c>
      <c r="F25" s="47" t="s">
        <v>200</v>
      </c>
      <c r="G25" s="109" t="s">
        <v>201</v>
      </c>
      <c r="H25" s="25"/>
      <c r="I25" s="46"/>
      <c r="J25" s="33"/>
      <c r="K25" s="33"/>
      <c r="L25" s="33"/>
      <c r="M25" s="46"/>
      <c r="N25" s="46"/>
      <c r="O25" s="33"/>
      <c r="P25" s="33"/>
      <c r="Q25" s="33"/>
      <c r="R25" s="46"/>
      <c r="S25" s="46"/>
      <c r="T25" s="32"/>
      <c r="U25" s="32"/>
      <c r="V25" s="33"/>
      <c r="W25" s="33"/>
    </row>
    <row r="26" spans="1:23" ht="41.4" hidden="1" x14ac:dyDescent="0.3">
      <c r="A26" s="126"/>
      <c r="B26" s="126"/>
      <c r="C26" s="110"/>
      <c r="D26" s="47" t="s">
        <v>175</v>
      </c>
      <c r="E26" s="123"/>
      <c r="F26" s="47" t="s">
        <v>202</v>
      </c>
      <c r="G26" s="110"/>
      <c r="H26" s="25"/>
      <c r="I26" s="46"/>
      <c r="J26" s="33"/>
      <c r="K26" s="33"/>
      <c r="L26" s="33"/>
      <c r="M26" s="46"/>
      <c r="N26" s="46"/>
      <c r="O26" s="33"/>
      <c r="P26" s="33"/>
      <c r="Q26" s="33"/>
      <c r="R26" s="46"/>
      <c r="S26" s="46"/>
      <c r="T26" s="32"/>
      <c r="U26" s="32"/>
      <c r="V26" s="33"/>
      <c r="W26" s="33"/>
    </row>
    <row r="27" spans="1:23" ht="110.4" hidden="1" x14ac:dyDescent="0.3">
      <c r="A27" s="126"/>
      <c r="B27" s="126"/>
      <c r="C27" s="110"/>
      <c r="D27" s="47" t="s">
        <v>203</v>
      </c>
      <c r="E27" s="123"/>
      <c r="F27" s="47" t="s">
        <v>204</v>
      </c>
      <c r="G27" s="110"/>
      <c r="H27" s="25"/>
      <c r="I27" s="46"/>
      <c r="J27" s="33"/>
      <c r="K27" s="33"/>
      <c r="L27" s="33"/>
      <c r="M27" s="46"/>
      <c r="N27" s="46"/>
      <c r="O27" s="33"/>
      <c r="P27" s="33"/>
      <c r="Q27" s="33"/>
      <c r="R27" s="46"/>
      <c r="S27" s="46"/>
      <c r="T27" s="32"/>
      <c r="U27" s="32"/>
      <c r="V27" s="33"/>
      <c r="W27" s="33"/>
    </row>
    <row r="28" spans="1:23" ht="55.2" hidden="1" x14ac:dyDescent="0.3">
      <c r="A28" s="127"/>
      <c r="B28" s="127"/>
      <c r="C28" s="111"/>
      <c r="D28" s="47" t="s">
        <v>205</v>
      </c>
      <c r="E28" s="124"/>
      <c r="F28" s="47" t="s">
        <v>206</v>
      </c>
      <c r="G28" s="111"/>
      <c r="H28" s="25"/>
      <c r="I28" s="46"/>
      <c r="J28" s="33"/>
      <c r="K28" s="33"/>
      <c r="L28" s="33"/>
      <c r="M28" s="46"/>
      <c r="N28" s="46"/>
      <c r="O28" s="33"/>
      <c r="P28" s="33"/>
      <c r="Q28" s="33"/>
      <c r="R28" s="46"/>
      <c r="S28" s="46"/>
      <c r="T28" s="32"/>
      <c r="U28" s="32"/>
      <c r="V28" s="33"/>
      <c r="W28" s="33"/>
    </row>
    <row r="29" spans="1:23" hidden="1" x14ac:dyDescent="0.3">
      <c r="A29" s="125">
        <v>5</v>
      </c>
      <c r="B29" s="125" t="s">
        <v>207</v>
      </c>
      <c r="C29" s="122" t="s">
        <v>208</v>
      </c>
      <c r="D29" s="47" t="s">
        <v>189</v>
      </c>
      <c r="E29" s="122" t="s">
        <v>209</v>
      </c>
      <c r="F29" s="47" t="s">
        <v>210</v>
      </c>
      <c r="G29" s="109" t="s">
        <v>211</v>
      </c>
      <c r="H29" s="25"/>
      <c r="I29" s="46"/>
      <c r="J29" s="33"/>
      <c r="K29" s="33"/>
      <c r="L29" s="33"/>
      <c r="M29" s="46"/>
      <c r="N29" s="46"/>
      <c r="O29" s="33"/>
      <c r="P29" s="33"/>
      <c r="Q29" s="33"/>
      <c r="R29" s="46"/>
      <c r="S29" s="46"/>
      <c r="T29" s="32"/>
      <c r="U29" s="32"/>
      <c r="V29" s="33"/>
      <c r="W29" s="33"/>
    </row>
    <row r="30" spans="1:23" hidden="1" x14ac:dyDescent="0.3">
      <c r="A30" s="126"/>
      <c r="B30" s="126"/>
      <c r="C30" s="123"/>
      <c r="D30" s="47" t="s">
        <v>169</v>
      </c>
      <c r="E30" s="123"/>
      <c r="F30" s="122" t="s">
        <v>212</v>
      </c>
      <c r="G30" s="110"/>
      <c r="H30" s="25"/>
      <c r="I30" s="46"/>
      <c r="J30" s="33"/>
      <c r="K30" s="33"/>
      <c r="L30" s="33"/>
      <c r="M30" s="46"/>
      <c r="N30" s="46"/>
      <c r="O30" s="33"/>
      <c r="P30" s="33"/>
      <c r="Q30" s="33"/>
      <c r="R30" s="46"/>
      <c r="S30" s="46"/>
      <c r="T30" s="32"/>
      <c r="U30" s="32"/>
      <c r="V30" s="33"/>
      <c r="W30" s="33"/>
    </row>
    <row r="31" spans="1:23" ht="27.6" hidden="1" x14ac:dyDescent="0.3">
      <c r="A31" s="126"/>
      <c r="B31" s="126"/>
      <c r="C31" s="123"/>
      <c r="D31" s="47" t="s">
        <v>187</v>
      </c>
      <c r="E31" s="123"/>
      <c r="F31" s="124"/>
      <c r="G31" s="110"/>
      <c r="H31" s="25"/>
      <c r="I31" s="46"/>
      <c r="J31" s="33"/>
      <c r="K31" s="33"/>
      <c r="L31" s="33"/>
      <c r="M31" s="46"/>
      <c r="N31" s="46"/>
      <c r="O31" s="33"/>
      <c r="P31" s="33"/>
      <c r="Q31" s="33"/>
      <c r="R31" s="46"/>
      <c r="S31" s="46"/>
      <c r="T31" s="32"/>
      <c r="U31" s="32"/>
      <c r="V31" s="33"/>
      <c r="W31" s="33"/>
    </row>
    <row r="32" spans="1:23" hidden="1" x14ac:dyDescent="0.3">
      <c r="A32" s="126"/>
      <c r="B32" s="126"/>
      <c r="C32" s="123"/>
      <c r="D32" s="47" t="s">
        <v>173</v>
      </c>
      <c r="E32" s="123"/>
      <c r="F32" s="122" t="s">
        <v>213</v>
      </c>
      <c r="G32" s="110"/>
      <c r="H32" s="25"/>
      <c r="I32" s="46"/>
      <c r="J32" s="33"/>
      <c r="K32" s="33"/>
      <c r="L32" s="33"/>
      <c r="M32" s="46"/>
      <c r="N32" s="46"/>
      <c r="O32" s="33"/>
      <c r="P32" s="33"/>
      <c r="Q32" s="33"/>
      <c r="R32" s="46"/>
      <c r="S32" s="46"/>
      <c r="T32" s="32"/>
      <c r="U32" s="32"/>
      <c r="V32" s="33"/>
      <c r="W32" s="33"/>
    </row>
    <row r="33" spans="1:23" hidden="1" x14ac:dyDescent="0.3">
      <c r="A33" s="126"/>
      <c r="B33" s="126"/>
      <c r="C33" s="123"/>
      <c r="D33" s="47" t="s">
        <v>175</v>
      </c>
      <c r="E33" s="123"/>
      <c r="F33" s="124"/>
      <c r="G33" s="110"/>
      <c r="H33" s="25"/>
      <c r="I33" s="46"/>
      <c r="J33" s="33"/>
      <c r="K33" s="33"/>
      <c r="L33" s="33"/>
      <c r="M33" s="46"/>
      <c r="N33" s="46"/>
      <c r="O33" s="33"/>
      <c r="P33" s="33"/>
      <c r="Q33" s="33"/>
      <c r="R33" s="46"/>
      <c r="S33" s="46"/>
      <c r="T33" s="32"/>
      <c r="U33" s="32"/>
      <c r="V33" s="33"/>
      <c r="W33" s="33"/>
    </row>
    <row r="34" spans="1:23" ht="38.25" hidden="1" customHeight="1" x14ac:dyDescent="0.3">
      <c r="A34" s="126"/>
      <c r="B34" s="126"/>
      <c r="C34" s="123"/>
      <c r="D34" s="47" t="s">
        <v>214</v>
      </c>
      <c r="E34" s="123"/>
      <c r="F34" s="122" t="s">
        <v>213</v>
      </c>
      <c r="G34" s="110"/>
      <c r="H34" s="25"/>
      <c r="I34" s="46"/>
      <c r="J34" s="33"/>
      <c r="K34" s="33"/>
      <c r="L34" s="33"/>
      <c r="M34" s="46"/>
      <c r="N34" s="46"/>
      <c r="O34" s="33"/>
      <c r="P34" s="33"/>
      <c r="Q34" s="33"/>
      <c r="R34" s="46"/>
      <c r="S34" s="46"/>
      <c r="T34" s="32"/>
      <c r="U34" s="32"/>
      <c r="V34" s="33"/>
      <c r="W34" s="33"/>
    </row>
    <row r="35" spans="1:23" ht="55.2" hidden="1" x14ac:dyDescent="0.3">
      <c r="A35" s="126"/>
      <c r="B35" s="126"/>
      <c r="C35" s="123"/>
      <c r="D35" s="47" t="s">
        <v>215</v>
      </c>
      <c r="E35" s="123"/>
      <c r="F35" s="124"/>
      <c r="G35" s="110"/>
      <c r="H35" s="25"/>
      <c r="I35" s="46"/>
      <c r="J35" s="33"/>
      <c r="K35" s="33"/>
      <c r="L35" s="33"/>
      <c r="M35" s="46"/>
      <c r="N35" s="46"/>
      <c r="O35" s="33"/>
      <c r="P35" s="33"/>
      <c r="Q35" s="33"/>
      <c r="R35" s="46"/>
      <c r="S35" s="46"/>
      <c r="T35" s="32"/>
      <c r="U35" s="32"/>
      <c r="V35" s="33"/>
      <c r="W35" s="33"/>
    </row>
    <row r="36" spans="1:23" ht="27.6" hidden="1" x14ac:dyDescent="0.3">
      <c r="A36" s="126"/>
      <c r="B36" s="126"/>
      <c r="C36" s="123"/>
      <c r="D36" s="47" t="s">
        <v>216</v>
      </c>
      <c r="E36" s="123"/>
      <c r="F36" s="122" t="s">
        <v>217</v>
      </c>
      <c r="G36" s="110"/>
      <c r="H36" s="25"/>
      <c r="I36" s="46"/>
      <c r="J36" s="33"/>
      <c r="K36" s="33"/>
      <c r="L36" s="33"/>
      <c r="M36" s="46"/>
      <c r="N36" s="46"/>
      <c r="O36" s="33"/>
      <c r="P36" s="33"/>
      <c r="Q36" s="33"/>
      <c r="R36" s="46"/>
      <c r="S36" s="46"/>
      <c r="T36" s="32"/>
      <c r="U36" s="32"/>
      <c r="V36" s="33"/>
      <c r="W36" s="33"/>
    </row>
    <row r="37" spans="1:23" ht="27.6" hidden="1" x14ac:dyDescent="0.3">
      <c r="A37" s="126"/>
      <c r="B37" s="126"/>
      <c r="C37" s="123"/>
      <c r="D37" s="47" t="s">
        <v>218</v>
      </c>
      <c r="E37" s="123"/>
      <c r="F37" s="124"/>
      <c r="G37" s="110"/>
      <c r="H37" s="25"/>
      <c r="I37" s="46"/>
      <c r="J37" s="33"/>
      <c r="K37" s="33"/>
      <c r="L37" s="33"/>
      <c r="M37" s="46"/>
      <c r="N37" s="46"/>
      <c r="O37" s="33"/>
      <c r="P37" s="33"/>
      <c r="Q37" s="33"/>
      <c r="R37" s="46"/>
      <c r="S37" s="46"/>
      <c r="T37" s="32"/>
      <c r="U37" s="32"/>
      <c r="V37" s="33"/>
      <c r="W37" s="33"/>
    </row>
    <row r="38" spans="1:23" ht="41.4" hidden="1" x14ac:dyDescent="0.3">
      <c r="A38" s="126"/>
      <c r="B38" s="126"/>
      <c r="C38" s="123"/>
      <c r="D38" s="47" t="s">
        <v>219</v>
      </c>
      <c r="E38" s="123"/>
      <c r="F38" s="122" t="s">
        <v>220</v>
      </c>
      <c r="G38" s="110"/>
      <c r="H38" s="25"/>
      <c r="I38" s="46"/>
      <c r="J38" s="33"/>
      <c r="K38" s="33"/>
      <c r="L38" s="33"/>
      <c r="M38" s="46"/>
      <c r="N38" s="46"/>
      <c r="O38" s="33"/>
      <c r="P38" s="33"/>
      <c r="Q38" s="33"/>
      <c r="R38" s="46"/>
      <c r="S38" s="46"/>
      <c r="T38" s="32"/>
      <c r="U38" s="32"/>
      <c r="V38" s="33"/>
      <c r="W38" s="33"/>
    </row>
    <row r="39" spans="1:23" ht="27.6" hidden="1" x14ac:dyDescent="0.3">
      <c r="A39" s="127"/>
      <c r="B39" s="127"/>
      <c r="C39" s="124"/>
      <c r="D39" s="47" t="s">
        <v>221</v>
      </c>
      <c r="E39" s="124"/>
      <c r="F39" s="124"/>
      <c r="G39" s="111"/>
      <c r="H39" s="25"/>
      <c r="I39" s="46"/>
      <c r="J39" s="33"/>
      <c r="K39" s="33"/>
      <c r="L39" s="33"/>
      <c r="M39" s="46"/>
      <c r="N39" s="46"/>
      <c r="O39" s="33"/>
      <c r="P39" s="33"/>
      <c r="Q39" s="33"/>
      <c r="R39" s="46"/>
      <c r="S39" s="46"/>
      <c r="T39" s="32"/>
      <c r="U39" s="32"/>
      <c r="V39" s="33"/>
      <c r="W39" s="33"/>
    </row>
    <row r="40" spans="1:23" ht="27.6" hidden="1" x14ac:dyDescent="0.3">
      <c r="A40" s="129">
        <v>6</v>
      </c>
      <c r="B40" s="130" t="s">
        <v>222</v>
      </c>
      <c r="C40" s="131" t="s">
        <v>223</v>
      </c>
      <c r="D40" s="131" t="s">
        <v>173</v>
      </c>
      <c r="E40" s="131" t="s">
        <v>224</v>
      </c>
      <c r="F40" s="25" t="s">
        <v>225</v>
      </c>
      <c r="G40" s="131" t="s">
        <v>226</v>
      </c>
      <c r="H40" s="25"/>
      <c r="I40" s="46"/>
      <c r="J40" s="33"/>
      <c r="K40" s="33"/>
      <c r="L40" s="33"/>
      <c r="M40" s="46"/>
      <c r="N40" s="46"/>
      <c r="O40" s="33"/>
      <c r="P40" s="33"/>
      <c r="Q40" s="33"/>
      <c r="R40" s="46"/>
      <c r="S40" s="46"/>
      <c r="T40" s="32"/>
      <c r="U40" s="32"/>
      <c r="V40" s="33"/>
      <c r="W40" s="33"/>
    </row>
    <row r="41" spans="1:23" ht="56.25" hidden="1" customHeight="1" x14ac:dyDescent="0.3">
      <c r="A41" s="129"/>
      <c r="B41" s="130"/>
      <c r="C41" s="131"/>
      <c r="D41" s="131"/>
      <c r="E41" s="131"/>
      <c r="F41" s="25" t="s">
        <v>227</v>
      </c>
      <c r="G41" s="131"/>
      <c r="H41" s="25"/>
      <c r="I41" s="46"/>
      <c r="J41" s="33"/>
      <c r="K41" s="33"/>
      <c r="L41" s="33"/>
      <c r="M41" s="46"/>
      <c r="N41" s="46"/>
      <c r="O41" s="33"/>
      <c r="P41" s="33"/>
      <c r="Q41" s="33"/>
      <c r="R41" s="46"/>
      <c r="S41" s="46"/>
      <c r="T41" s="32"/>
      <c r="U41" s="32"/>
      <c r="V41" s="33"/>
      <c r="W41" s="33"/>
    </row>
    <row r="42" spans="1:23" ht="30.75" hidden="1" customHeight="1" x14ac:dyDescent="0.3">
      <c r="A42" s="129"/>
      <c r="B42" s="130"/>
      <c r="C42" s="131"/>
      <c r="D42" s="131" t="s">
        <v>169</v>
      </c>
      <c r="E42" s="131"/>
      <c r="F42" s="25" t="s">
        <v>228</v>
      </c>
      <c r="G42" s="131"/>
      <c r="H42" s="25"/>
      <c r="I42" s="46"/>
      <c r="J42" s="33"/>
      <c r="K42" s="33"/>
      <c r="L42" s="33"/>
      <c r="M42" s="46"/>
      <c r="N42" s="46"/>
      <c r="O42" s="33"/>
      <c r="P42" s="33"/>
      <c r="Q42" s="33"/>
      <c r="R42" s="46"/>
      <c r="S42" s="46"/>
      <c r="T42" s="32"/>
      <c r="U42" s="32"/>
      <c r="V42" s="33"/>
      <c r="W42" s="33"/>
    </row>
    <row r="43" spans="1:23" ht="55.2" hidden="1" x14ac:dyDescent="0.3">
      <c r="A43" s="129"/>
      <c r="B43" s="130"/>
      <c r="C43" s="131"/>
      <c r="D43" s="131"/>
      <c r="E43" s="131"/>
      <c r="F43" s="25" t="s">
        <v>229</v>
      </c>
      <c r="G43" s="131"/>
      <c r="H43" s="25"/>
      <c r="I43" s="46"/>
      <c r="J43" s="33"/>
      <c r="K43" s="33"/>
      <c r="L43" s="33"/>
      <c r="M43" s="46"/>
      <c r="N43" s="46"/>
      <c r="O43" s="33"/>
      <c r="P43" s="33"/>
      <c r="Q43" s="33"/>
      <c r="R43" s="46"/>
      <c r="S43" s="46"/>
      <c r="T43" s="32"/>
      <c r="U43" s="32"/>
      <c r="V43" s="33"/>
      <c r="W43" s="33"/>
    </row>
    <row r="44" spans="1:23" ht="59.25" hidden="1" customHeight="1" x14ac:dyDescent="0.3">
      <c r="A44" s="129"/>
      <c r="B44" s="130"/>
      <c r="C44" s="131"/>
      <c r="D44" s="109" t="s">
        <v>189</v>
      </c>
      <c r="E44" s="131"/>
      <c r="F44" s="25" t="s">
        <v>230</v>
      </c>
      <c r="G44" s="131"/>
      <c r="H44" s="25"/>
      <c r="I44" s="46"/>
      <c r="J44" s="33"/>
      <c r="K44" s="33"/>
      <c r="L44" s="33"/>
      <c r="M44" s="46"/>
      <c r="N44" s="46"/>
      <c r="O44" s="33"/>
      <c r="P44" s="33"/>
      <c r="Q44" s="33"/>
      <c r="R44" s="46"/>
      <c r="S44" s="46"/>
      <c r="T44" s="32"/>
      <c r="U44" s="32"/>
      <c r="V44" s="33"/>
      <c r="W44" s="33"/>
    </row>
    <row r="45" spans="1:23" ht="59.25" customHeight="1" x14ac:dyDescent="0.3">
      <c r="A45" s="129"/>
      <c r="B45" s="130"/>
      <c r="C45" s="131"/>
      <c r="D45" s="110"/>
      <c r="E45" s="131"/>
      <c r="F45" s="115" t="s">
        <v>231</v>
      </c>
      <c r="G45" s="131"/>
      <c r="H45" s="59" t="s">
        <v>232</v>
      </c>
      <c r="I45" s="60"/>
      <c r="J45" s="60"/>
      <c r="K45" s="60" t="s">
        <v>233</v>
      </c>
      <c r="L45" s="61" t="s">
        <v>234</v>
      </c>
      <c r="M45" s="61" t="s">
        <v>235</v>
      </c>
      <c r="N45" s="61" t="s">
        <v>235</v>
      </c>
      <c r="O45" s="61" t="s">
        <v>236</v>
      </c>
      <c r="P45" s="61" t="s">
        <v>237</v>
      </c>
      <c r="Q45" s="61" t="s">
        <v>238</v>
      </c>
      <c r="R45" s="61" t="s">
        <v>239</v>
      </c>
      <c r="S45" s="61" t="s">
        <v>239</v>
      </c>
      <c r="T45" s="62">
        <v>44564</v>
      </c>
      <c r="U45" s="62">
        <v>44615</v>
      </c>
      <c r="V45" s="33"/>
      <c r="W45" s="33"/>
    </row>
    <row r="46" spans="1:23" ht="23.4" customHeight="1" x14ac:dyDescent="0.3">
      <c r="A46" s="129"/>
      <c r="B46" s="130"/>
      <c r="C46" s="131"/>
      <c r="D46" s="110"/>
      <c r="E46" s="131"/>
      <c r="F46" s="116"/>
      <c r="G46" s="131"/>
      <c r="H46" s="118" t="s">
        <v>240</v>
      </c>
      <c r="I46" s="60"/>
      <c r="J46" s="60"/>
      <c r="K46" s="63" t="s">
        <v>241</v>
      </c>
      <c r="L46" s="118" t="s">
        <v>234</v>
      </c>
      <c r="M46" s="118" t="s">
        <v>235</v>
      </c>
      <c r="N46" s="118" t="s">
        <v>235</v>
      </c>
      <c r="O46" s="118" t="s">
        <v>236</v>
      </c>
      <c r="P46" s="118" t="s">
        <v>340</v>
      </c>
      <c r="Q46" s="118" t="s">
        <v>242</v>
      </c>
      <c r="R46" s="118" t="s">
        <v>243</v>
      </c>
      <c r="S46" s="118" t="s">
        <v>244</v>
      </c>
      <c r="T46" s="112">
        <v>44565</v>
      </c>
      <c r="U46" s="112">
        <v>44926</v>
      </c>
      <c r="V46" s="106"/>
      <c r="W46" s="106"/>
    </row>
    <row r="47" spans="1:23" ht="54" customHeight="1" x14ac:dyDescent="0.3">
      <c r="A47" s="129"/>
      <c r="B47" s="130"/>
      <c r="C47" s="131"/>
      <c r="D47" s="110"/>
      <c r="E47" s="131"/>
      <c r="F47" s="116"/>
      <c r="G47" s="131"/>
      <c r="H47" s="119"/>
      <c r="I47" s="60"/>
      <c r="J47" s="60"/>
      <c r="K47" s="63" t="s">
        <v>245</v>
      </c>
      <c r="L47" s="119"/>
      <c r="M47" s="119"/>
      <c r="N47" s="119"/>
      <c r="O47" s="119"/>
      <c r="P47" s="119"/>
      <c r="Q47" s="119"/>
      <c r="R47" s="119"/>
      <c r="S47" s="119"/>
      <c r="T47" s="113"/>
      <c r="U47" s="113"/>
      <c r="V47" s="107"/>
      <c r="W47" s="107"/>
    </row>
    <row r="48" spans="1:23" ht="57.75" customHeight="1" x14ac:dyDescent="0.3">
      <c r="A48" s="129"/>
      <c r="B48" s="130"/>
      <c r="C48" s="131"/>
      <c r="D48" s="110"/>
      <c r="E48" s="131"/>
      <c r="F48" s="116"/>
      <c r="G48" s="131"/>
      <c r="H48" s="119"/>
      <c r="I48" s="60"/>
      <c r="J48" s="60"/>
      <c r="K48" s="63" t="s">
        <v>246</v>
      </c>
      <c r="L48" s="119"/>
      <c r="M48" s="119"/>
      <c r="N48" s="119"/>
      <c r="O48" s="119"/>
      <c r="P48" s="119"/>
      <c r="Q48" s="119"/>
      <c r="R48" s="119"/>
      <c r="S48" s="119"/>
      <c r="T48" s="113"/>
      <c r="U48" s="113"/>
      <c r="V48" s="107"/>
      <c r="W48" s="107"/>
    </row>
    <row r="49" spans="1:23" ht="32.1" customHeight="1" x14ac:dyDescent="0.3">
      <c r="A49" s="129"/>
      <c r="B49" s="130"/>
      <c r="C49" s="131"/>
      <c r="D49" s="110"/>
      <c r="E49" s="131"/>
      <c r="F49" s="116"/>
      <c r="G49" s="131"/>
      <c r="H49" s="119"/>
      <c r="I49" s="60"/>
      <c r="J49" s="60"/>
      <c r="K49" s="63" t="s">
        <v>247</v>
      </c>
      <c r="L49" s="119"/>
      <c r="M49" s="119"/>
      <c r="N49" s="119"/>
      <c r="O49" s="119"/>
      <c r="P49" s="119"/>
      <c r="Q49" s="119"/>
      <c r="R49" s="119"/>
      <c r="S49" s="119"/>
      <c r="T49" s="113"/>
      <c r="U49" s="113"/>
      <c r="V49" s="107"/>
      <c r="W49" s="107"/>
    </row>
    <row r="50" spans="1:23" ht="25.5" customHeight="1" x14ac:dyDescent="0.3">
      <c r="A50" s="129"/>
      <c r="B50" s="130"/>
      <c r="C50" s="131"/>
      <c r="D50" s="110"/>
      <c r="E50" s="131"/>
      <c r="F50" s="116"/>
      <c r="G50" s="131"/>
      <c r="H50" s="119"/>
      <c r="I50" s="60"/>
      <c r="J50" s="60"/>
      <c r="K50" s="63" t="s">
        <v>248</v>
      </c>
      <c r="L50" s="119"/>
      <c r="M50" s="119"/>
      <c r="N50" s="119"/>
      <c r="O50" s="119"/>
      <c r="P50" s="119"/>
      <c r="Q50" s="119"/>
      <c r="R50" s="119"/>
      <c r="S50" s="119"/>
      <c r="T50" s="113"/>
      <c r="U50" s="113"/>
      <c r="V50" s="107"/>
      <c r="W50" s="107"/>
    </row>
    <row r="51" spans="1:23" ht="41.1" customHeight="1" x14ac:dyDescent="0.3">
      <c r="A51" s="129"/>
      <c r="B51" s="130"/>
      <c r="C51" s="131"/>
      <c r="D51" s="110"/>
      <c r="E51" s="131"/>
      <c r="F51" s="116"/>
      <c r="G51" s="131"/>
      <c r="H51" s="119"/>
      <c r="I51" s="60"/>
      <c r="J51" s="60"/>
      <c r="K51" s="63" t="s">
        <v>249</v>
      </c>
      <c r="L51" s="119"/>
      <c r="M51" s="119"/>
      <c r="N51" s="119"/>
      <c r="O51" s="119"/>
      <c r="P51" s="119"/>
      <c r="Q51" s="119"/>
      <c r="R51" s="119"/>
      <c r="S51" s="119"/>
      <c r="T51" s="113"/>
      <c r="U51" s="113"/>
      <c r="V51" s="107"/>
      <c r="W51" s="107"/>
    </row>
    <row r="52" spans="1:23" ht="41.4" customHeight="1" x14ac:dyDescent="0.3">
      <c r="A52" s="129"/>
      <c r="B52" s="130"/>
      <c r="C52" s="131"/>
      <c r="D52" s="110"/>
      <c r="E52" s="131"/>
      <c r="F52" s="116"/>
      <c r="G52" s="131"/>
      <c r="H52" s="119"/>
      <c r="I52" s="60"/>
      <c r="J52" s="60"/>
      <c r="K52" s="63" t="s">
        <v>250</v>
      </c>
      <c r="L52" s="119"/>
      <c r="M52" s="119"/>
      <c r="N52" s="119"/>
      <c r="O52" s="119"/>
      <c r="P52" s="119"/>
      <c r="Q52" s="119"/>
      <c r="R52" s="119"/>
      <c r="S52" s="119"/>
      <c r="T52" s="113"/>
      <c r="U52" s="113"/>
      <c r="V52" s="107"/>
      <c r="W52" s="107"/>
    </row>
    <row r="53" spans="1:23" ht="62.1" customHeight="1" x14ac:dyDescent="0.3">
      <c r="A53" s="129"/>
      <c r="B53" s="130"/>
      <c r="C53" s="131"/>
      <c r="D53" s="110"/>
      <c r="E53" s="131"/>
      <c r="F53" s="116"/>
      <c r="G53" s="131"/>
      <c r="H53" s="119"/>
      <c r="I53" s="60"/>
      <c r="J53" s="60"/>
      <c r="K53" s="63" t="s">
        <v>251</v>
      </c>
      <c r="L53" s="119"/>
      <c r="M53" s="119"/>
      <c r="N53" s="119"/>
      <c r="O53" s="119"/>
      <c r="P53" s="119"/>
      <c r="Q53" s="119"/>
      <c r="R53" s="119"/>
      <c r="S53" s="119"/>
      <c r="T53" s="113"/>
      <c r="U53" s="113"/>
      <c r="V53" s="107"/>
      <c r="W53" s="107"/>
    </row>
    <row r="54" spans="1:23" ht="33.75" customHeight="1" x14ac:dyDescent="0.3">
      <c r="A54" s="129"/>
      <c r="B54" s="130"/>
      <c r="C54" s="131"/>
      <c r="D54" s="110"/>
      <c r="E54" s="131"/>
      <c r="F54" s="116"/>
      <c r="G54" s="131"/>
      <c r="H54" s="75"/>
      <c r="I54" s="60"/>
      <c r="J54" s="60"/>
      <c r="K54" s="63" t="s">
        <v>252</v>
      </c>
      <c r="L54" s="119"/>
      <c r="M54" s="119"/>
      <c r="N54" s="119"/>
      <c r="O54" s="119"/>
      <c r="P54" s="119"/>
      <c r="Q54" s="119"/>
      <c r="R54" s="119"/>
      <c r="S54" s="119"/>
      <c r="T54" s="113"/>
      <c r="U54" s="113"/>
      <c r="V54" s="107"/>
      <c r="W54" s="107"/>
    </row>
    <row r="55" spans="1:23" ht="34.5" customHeight="1" x14ac:dyDescent="0.3">
      <c r="A55" s="129"/>
      <c r="B55" s="130"/>
      <c r="C55" s="131"/>
      <c r="D55" s="110"/>
      <c r="E55" s="131"/>
      <c r="F55" s="116"/>
      <c r="G55" s="131"/>
      <c r="H55" s="121" t="s">
        <v>253</v>
      </c>
      <c r="I55" s="60"/>
      <c r="J55" s="60"/>
      <c r="K55" s="63" t="s">
        <v>254</v>
      </c>
      <c r="L55" s="119"/>
      <c r="M55" s="119"/>
      <c r="N55" s="119"/>
      <c r="O55" s="119"/>
      <c r="P55" s="119"/>
      <c r="Q55" s="119"/>
      <c r="R55" s="119"/>
      <c r="S55" s="119"/>
      <c r="T55" s="113"/>
      <c r="U55" s="113"/>
      <c r="V55" s="107"/>
      <c r="W55" s="107"/>
    </row>
    <row r="56" spans="1:23" ht="29.4" customHeight="1" x14ac:dyDescent="0.3">
      <c r="A56" s="129"/>
      <c r="B56" s="130"/>
      <c r="C56" s="131"/>
      <c r="D56" s="110"/>
      <c r="E56" s="131"/>
      <c r="F56" s="116"/>
      <c r="G56" s="131"/>
      <c r="H56" s="121"/>
      <c r="I56" s="60"/>
      <c r="J56" s="60"/>
      <c r="K56" s="63" t="s">
        <v>255</v>
      </c>
      <c r="L56" s="119"/>
      <c r="M56" s="119"/>
      <c r="N56" s="119"/>
      <c r="O56" s="119"/>
      <c r="P56" s="119"/>
      <c r="Q56" s="119"/>
      <c r="R56" s="119"/>
      <c r="S56" s="119"/>
      <c r="T56" s="113"/>
      <c r="U56" s="113"/>
      <c r="V56" s="107"/>
      <c r="W56" s="107"/>
    </row>
    <row r="57" spans="1:23" ht="32.4" customHeight="1" x14ac:dyDescent="0.3">
      <c r="A57" s="129"/>
      <c r="B57" s="130"/>
      <c r="C57" s="131"/>
      <c r="D57" s="110"/>
      <c r="E57" s="131"/>
      <c r="F57" s="116"/>
      <c r="G57" s="131"/>
      <c r="H57" s="121"/>
      <c r="I57" s="60"/>
      <c r="J57" s="60"/>
      <c r="K57" s="63" t="s">
        <v>256</v>
      </c>
      <c r="L57" s="119"/>
      <c r="M57" s="119"/>
      <c r="N57" s="119"/>
      <c r="O57" s="119"/>
      <c r="P57" s="119"/>
      <c r="Q57" s="119"/>
      <c r="R57" s="119"/>
      <c r="S57" s="119"/>
      <c r="T57" s="113"/>
      <c r="U57" s="113"/>
      <c r="V57" s="107"/>
      <c r="W57" s="107"/>
    </row>
    <row r="58" spans="1:23" ht="60.6" customHeight="1" x14ac:dyDescent="0.3">
      <c r="A58" s="129"/>
      <c r="B58" s="130"/>
      <c r="C58" s="131"/>
      <c r="D58" s="110"/>
      <c r="E58" s="131"/>
      <c r="F58" s="116"/>
      <c r="G58" s="131"/>
      <c r="H58" s="121"/>
      <c r="I58" s="60"/>
      <c r="J58" s="60"/>
      <c r="K58" s="63" t="s">
        <v>257</v>
      </c>
      <c r="L58" s="119"/>
      <c r="M58" s="119"/>
      <c r="N58" s="119"/>
      <c r="O58" s="119"/>
      <c r="P58" s="119"/>
      <c r="Q58" s="119"/>
      <c r="R58" s="119"/>
      <c r="S58" s="119"/>
      <c r="T58" s="113"/>
      <c r="U58" s="113"/>
      <c r="V58" s="107"/>
      <c r="W58" s="107"/>
    </row>
    <row r="59" spans="1:23" ht="26.25" customHeight="1" x14ac:dyDescent="0.3">
      <c r="A59" s="129"/>
      <c r="B59" s="130"/>
      <c r="C59" s="131"/>
      <c r="D59" s="110"/>
      <c r="E59" s="131"/>
      <c r="F59" s="116"/>
      <c r="G59" s="131"/>
      <c r="H59" s="121"/>
      <c r="I59" s="60"/>
      <c r="J59" s="60"/>
      <c r="K59" s="63" t="s">
        <v>258</v>
      </c>
      <c r="L59" s="119"/>
      <c r="M59" s="119"/>
      <c r="N59" s="119"/>
      <c r="O59" s="119"/>
      <c r="P59" s="119"/>
      <c r="Q59" s="119"/>
      <c r="R59" s="119"/>
      <c r="S59" s="119"/>
      <c r="T59" s="113"/>
      <c r="U59" s="113"/>
      <c r="V59" s="107"/>
      <c r="W59" s="107"/>
    </row>
    <row r="60" spans="1:23" ht="28.5" customHeight="1" x14ac:dyDescent="0.3">
      <c r="A60" s="129"/>
      <c r="B60" s="130"/>
      <c r="C60" s="131"/>
      <c r="D60" s="110"/>
      <c r="E60" s="131"/>
      <c r="F60" s="116"/>
      <c r="G60" s="131"/>
      <c r="H60" s="121"/>
      <c r="I60" s="60"/>
      <c r="J60" s="60"/>
      <c r="K60" s="63" t="s">
        <v>259</v>
      </c>
      <c r="L60" s="119"/>
      <c r="M60" s="119"/>
      <c r="N60" s="119"/>
      <c r="O60" s="119"/>
      <c r="P60" s="119"/>
      <c r="Q60" s="119"/>
      <c r="R60" s="119"/>
      <c r="S60" s="119"/>
      <c r="T60" s="113"/>
      <c r="U60" s="113"/>
      <c r="V60" s="107"/>
      <c r="W60" s="107"/>
    </row>
    <row r="61" spans="1:23" ht="32.4" customHeight="1" x14ac:dyDescent="0.3">
      <c r="A61" s="129"/>
      <c r="B61" s="130"/>
      <c r="C61" s="131"/>
      <c r="D61" s="110"/>
      <c r="E61" s="131"/>
      <c r="F61" s="116"/>
      <c r="G61" s="131"/>
      <c r="H61" s="121"/>
      <c r="I61" s="60"/>
      <c r="J61" s="60"/>
      <c r="K61" s="63" t="s">
        <v>260</v>
      </c>
      <c r="L61" s="119"/>
      <c r="M61" s="119"/>
      <c r="N61" s="119"/>
      <c r="O61" s="119"/>
      <c r="P61" s="119"/>
      <c r="Q61" s="119"/>
      <c r="R61" s="119"/>
      <c r="S61" s="119"/>
      <c r="T61" s="113"/>
      <c r="U61" s="113"/>
      <c r="V61" s="107"/>
      <c r="W61" s="107"/>
    </row>
    <row r="62" spans="1:23" ht="31.5" customHeight="1" x14ac:dyDescent="0.3">
      <c r="A62" s="129"/>
      <c r="B62" s="130"/>
      <c r="C62" s="131"/>
      <c r="D62" s="110"/>
      <c r="E62" s="131"/>
      <c r="F62" s="116"/>
      <c r="G62" s="131"/>
      <c r="H62" s="121"/>
      <c r="I62" s="60"/>
      <c r="J62" s="60"/>
      <c r="K62" s="63" t="s">
        <v>261</v>
      </c>
      <c r="L62" s="119"/>
      <c r="M62" s="119"/>
      <c r="N62" s="119"/>
      <c r="O62" s="119"/>
      <c r="P62" s="119"/>
      <c r="Q62" s="119"/>
      <c r="R62" s="119"/>
      <c r="S62" s="119"/>
      <c r="T62" s="113"/>
      <c r="U62" s="113"/>
      <c r="V62" s="107"/>
      <c r="W62" s="107"/>
    </row>
    <row r="63" spans="1:23" ht="30.9" customHeight="1" x14ac:dyDescent="0.3">
      <c r="A63" s="129"/>
      <c r="B63" s="130"/>
      <c r="C63" s="131"/>
      <c r="D63" s="110"/>
      <c r="E63" s="131"/>
      <c r="F63" s="116"/>
      <c r="G63" s="131"/>
      <c r="H63" s="121" t="s">
        <v>262</v>
      </c>
      <c r="I63" s="60"/>
      <c r="J63" s="60"/>
      <c r="K63" s="63" t="s">
        <v>263</v>
      </c>
      <c r="L63" s="119"/>
      <c r="M63" s="119"/>
      <c r="N63" s="119"/>
      <c r="O63" s="119"/>
      <c r="P63" s="119"/>
      <c r="Q63" s="119"/>
      <c r="R63" s="119"/>
      <c r="S63" s="119"/>
      <c r="T63" s="113"/>
      <c r="U63" s="113"/>
      <c r="V63" s="107"/>
      <c r="W63" s="107"/>
    </row>
    <row r="64" spans="1:23" ht="34.5" customHeight="1" x14ac:dyDescent="0.3">
      <c r="A64" s="129"/>
      <c r="B64" s="130"/>
      <c r="C64" s="131"/>
      <c r="D64" s="110"/>
      <c r="E64" s="131"/>
      <c r="F64" s="116"/>
      <c r="G64" s="131"/>
      <c r="H64" s="121"/>
      <c r="I64" s="60"/>
      <c r="J64" s="60"/>
      <c r="K64" s="63" t="s">
        <v>264</v>
      </c>
      <c r="L64" s="119"/>
      <c r="M64" s="119"/>
      <c r="N64" s="119"/>
      <c r="O64" s="119"/>
      <c r="P64" s="119"/>
      <c r="Q64" s="119"/>
      <c r="R64" s="119"/>
      <c r="S64" s="119"/>
      <c r="T64" s="113"/>
      <c r="U64" s="113"/>
      <c r="V64" s="107"/>
      <c r="W64" s="107"/>
    </row>
    <row r="65" spans="1:23" ht="31.5" customHeight="1" x14ac:dyDescent="0.3">
      <c r="A65" s="129"/>
      <c r="B65" s="130"/>
      <c r="C65" s="131"/>
      <c r="D65" s="110"/>
      <c r="E65" s="131"/>
      <c r="F65" s="116"/>
      <c r="G65" s="131"/>
      <c r="H65" s="121"/>
      <c r="I65" s="60"/>
      <c r="J65" s="60"/>
      <c r="K65" s="63" t="s">
        <v>265</v>
      </c>
      <c r="L65" s="119"/>
      <c r="M65" s="119"/>
      <c r="N65" s="119"/>
      <c r="O65" s="119"/>
      <c r="P65" s="119"/>
      <c r="Q65" s="119"/>
      <c r="R65" s="119"/>
      <c r="S65" s="119"/>
      <c r="T65" s="113"/>
      <c r="U65" s="113"/>
      <c r="V65" s="107"/>
      <c r="W65" s="107"/>
    </row>
    <row r="66" spans="1:23" ht="31.5" customHeight="1" x14ac:dyDescent="0.3">
      <c r="A66" s="129"/>
      <c r="B66" s="130"/>
      <c r="C66" s="131"/>
      <c r="D66" s="110"/>
      <c r="E66" s="131"/>
      <c r="F66" s="116"/>
      <c r="G66" s="131"/>
      <c r="H66" s="118" t="s">
        <v>266</v>
      </c>
      <c r="I66" s="60"/>
      <c r="J66" s="60"/>
      <c r="K66" s="63" t="s">
        <v>267</v>
      </c>
      <c r="L66" s="119"/>
      <c r="M66" s="119"/>
      <c r="N66" s="119"/>
      <c r="O66" s="119"/>
      <c r="P66" s="119"/>
      <c r="Q66" s="119"/>
      <c r="R66" s="119"/>
      <c r="S66" s="119"/>
      <c r="T66" s="113"/>
      <c r="U66" s="113"/>
      <c r="V66" s="107"/>
      <c r="W66" s="107"/>
    </row>
    <row r="67" spans="1:23" ht="35.4" customHeight="1" x14ac:dyDescent="0.3">
      <c r="A67" s="129"/>
      <c r="B67" s="130"/>
      <c r="C67" s="131"/>
      <c r="D67" s="110"/>
      <c r="E67" s="131"/>
      <c r="F67" s="116"/>
      <c r="G67" s="131"/>
      <c r="H67" s="120"/>
      <c r="I67" s="60"/>
      <c r="J67" s="60"/>
      <c r="K67" s="63" t="s">
        <v>268</v>
      </c>
      <c r="L67" s="119"/>
      <c r="M67" s="119"/>
      <c r="N67" s="119"/>
      <c r="O67" s="119"/>
      <c r="P67" s="119"/>
      <c r="Q67" s="119"/>
      <c r="R67" s="119"/>
      <c r="S67" s="119"/>
      <c r="T67" s="113"/>
      <c r="U67" s="113"/>
      <c r="V67" s="107"/>
      <c r="W67" s="107"/>
    </row>
    <row r="68" spans="1:23" ht="25.5" customHeight="1" x14ac:dyDescent="0.3">
      <c r="A68" s="129"/>
      <c r="B68" s="130"/>
      <c r="C68" s="131"/>
      <c r="D68" s="110"/>
      <c r="E68" s="131"/>
      <c r="F68" s="116"/>
      <c r="G68" s="131"/>
      <c r="H68" s="118" t="s">
        <v>269</v>
      </c>
      <c r="I68" s="60"/>
      <c r="J68" s="60"/>
      <c r="K68" s="63" t="s">
        <v>270</v>
      </c>
      <c r="L68" s="119"/>
      <c r="M68" s="119"/>
      <c r="N68" s="119"/>
      <c r="O68" s="119"/>
      <c r="P68" s="119"/>
      <c r="Q68" s="119"/>
      <c r="R68" s="119"/>
      <c r="S68" s="119"/>
      <c r="T68" s="113"/>
      <c r="U68" s="113"/>
      <c r="V68" s="107"/>
      <c r="W68" s="107"/>
    </row>
    <row r="69" spans="1:23" ht="27.6" x14ac:dyDescent="0.3">
      <c r="A69" s="129"/>
      <c r="B69" s="130"/>
      <c r="C69" s="131"/>
      <c r="D69" s="110"/>
      <c r="E69" s="131"/>
      <c r="F69" s="116"/>
      <c r="G69" s="131"/>
      <c r="H69" s="119"/>
      <c r="I69" s="60"/>
      <c r="J69" s="60"/>
      <c r="K69" s="63" t="s">
        <v>271</v>
      </c>
      <c r="L69" s="119"/>
      <c r="M69" s="119"/>
      <c r="N69" s="119"/>
      <c r="O69" s="119"/>
      <c r="P69" s="119"/>
      <c r="Q69" s="119"/>
      <c r="R69" s="119"/>
      <c r="S69" s="119"/>
      <c r="T69" s="113"/>
      <c r="U69" s="113"/>
      <c r="V69" s="107"/>
      <c r="W69" s="107"/>
    </row>
    <row r="70" spans="1:23" ht="27.6" x14ac:dyDescent="0.3">
      <c r="A70" s="129"/>
      <c r="B70" s="130"/>
      <c r="C70" s="131"/>
      <c r="D70" s="110"/>
      <c r="E70" s="131"/>
      <c r="F70" s="116"/>
      <c r="G70" s="131"/>
      <c r="H70" s="119"/>
      <c r="I70" s="60"/>
      <c r="J70" s="60"/>
      <c r="K70" s="63" t="s">
        <v>272</v>
      </c>
      <c r="L70" s="119"/>
      <c r="M70" s="119"/>
      <c r="N70" s="119"/>
      <c r="O70" s="119"/>
      <c r="P70" s="119"/>
      <c r="Q70" s="119"/>
      <c r="R70" s="119"/>
      <c r="S70" s="119"/>
      <c r="T70" s="113"/>
      <c r="U70" s="113"/>
      <c r="V70" s="107"/>
      <c r="W70" s="107"/>
    </row>
    <row r="71" spans="1:23" ht="27.6" x14ac:dyDescent="0.3">
      <c r="A71" s="129"/>
      <c r="B71" s="130"/>
      <c r="C71" s="131"/>
      <c r="D71" s="110"/>
      <c r="E71" s="131"/>
      <c r="F71" s="116"/>
      <c r="G71" s="131"/>
      <c r="H71" s="119"/>
      <c r="I71" s="60"/>
      <c r="J71" s="60"/>
      <c r="K71" s="63" t="s">
        <v>273</v>
      </c>
      <c r="L71" s="119"/>
      <c r="M71" s="119"/>
      <c r="N71" s="119"/>
      <c r="O71" s="119"/>
      <c r="P71" s="119"/>
      <c r="Q71" s="119"/>
      <c r="R71" s="119"/>
      <c r="S71" s="119"/>
      <c r="T71" s="113"/>
      <c r="U71" s="113"/>
      <c r="V71" s="107"/>
      <c r="W71" s="107"/>
    </row>
    <row r="72" spans="1:23" ht="41.4" x14ac:dyDescent="0.3">
      <c r="A72" s="129"/>
      <c r="B72" s="130"/>
      <c r="C72" s="131"/>
      <c r="D72" s="110"/>
      <c r="E72" s="131"/>
      <c r="F72" s="116"/>
      <c r="G72" s="131"/>
      <c r="H72" s="119"/>
      <c r="I72" s="60"/>
      <c r="J72" s="60"/>
      <c r="K72" s="63" t="s">
        <v>274</v>
      </c>
      <c r="L72" s="119"/>
      <c r="M72" s="119"/>
      <c r="N72" s="119"/>
      <c r="O72" s="119"/>
      <c r="P72" s="119"/>
      <c r="Q72" s="119"/>
      <c r="R72" s="119"/>
      <c r="S72" s="119"/>
      <c r="T72" s="113"/>
      <c r="U72" s="113"/>
      <c r="V72" s="107"/>
      <c r="W72" s="107"/>
    </row>
    <row r="73" spans="1:23" ht="27.6" x14ac:dyDescent="0.3">
      <c r="A73" s="129"/>
      <c r="B73" s="130"/>
      <c r="C73" s="131"/>
      <c r="D73" s="110"/>
      <c r="E73" s="131"/>
      <c r="F73" s="116"/>
      <c r="G73" s="131"/>
      <c r="H73" s="119"/>
      <c r="I73" s="60"/>
      <c r="J73" s="60"/>
      <c r="K73" s="63" t="s">
        <v>275</v>
      </c>
      <c r="L73" s="119"/>
      <c r="M73" s="119"/>
      <c r="N73" s="119"/>
      <c r="O73" s="119"/>
      <c r="P73" s="119"/>
      <c r="Q73" s="119"/>
      <c r="R73" s="119"/>
      <c r="S73" s="119"/>
      <c r="T73" s="113"/>
      <c r="U73" s="113"/>
      <c r="V73" s="107"/>
      <c r="W73" s="107"/>
    </row>
    <row r="74" spans="1:23" ht="27.6" x14ac:dyDescent="0.3">
      <c r="A74" s="129"/>
      <c r="B74" s="130"/>
      <c r="C74" s="131"/>
      <c r="D74" s="110"/>
      <c r="E74" s="131"/>
      <c r="F74" s="116"/>
      <c r="G74" s="131"/>
      <c r="H74" s="119"/>
      <c r="I74" s="60"/>
      <c r="J74" s="60"/>
      <c r="K74" s="63" t="s">
        <v>276</v>
      </c>
      <c r="L74" s="119"/>
      <c r="M74" s="119"/>
      <c r="N74" s="119"/>
      <c r="O74" s="119"/>
      <c r="P74" s="119"/>
      <c r="Q74" s="119"/>
      <c r="R74" s="119"/>
      <c r="S74" s="119"/>
      <c r="T74" s="113"/>
      <c r="U74" s="113"/>
      <c r="V74" s="107"/>
      <c r="W74" s="107"/>
    </row>
    <row r="75" spans="1:23" ht="27.6" x14ac:dyDescent="0.3">
      <c r="A75" s="129"/>
      <c r="B75" s="130"/>
      <c r="C75" s="131"/>
      <c r="D75" s="110"/>
      <c r="E75" s="131"/>
      <c r="F75" s="116"/>
      <c r="G75" s="131"/>
      <c r="H75" s="119"/>
      <c r="I75" s="60"/>
      <c r="J75" s="60"/>
      <c r="K75" s="63" t="s">
        <v>277</v>
      </c>
      <c r="L75" s="119"/>
      <c r="M75" s="119"/>
      <c r="N75" s="119"/>
      <c r="O75" s="119"/>
      <c r="P75" s="119"/>
      <c r="Q75" s="119"/>
      <c r="R75" s="119"/>
      <c r="S75" s="119"/>
      <c r="T75" s="113"/>
      <c r="U75" s="113"/>
      <c r="V75" s="107"/>
      <c r="W75" s="107"/>
    </row>
    <row r="76" spans="1:23" ht="27.6" x14ac:dyDescent="0.3">
      <c r="A76" s="129"/>
      <c r="B76" s="130"/>
      <c r="C76" s="131"/>
      <c r="D76" s="110"/>
      <c r="E76" s="131"/>
      <c r="F76" s="116"/>
      <c r="G76" s="131"/>
      <c r="H76" s="119"/>
      <c r="I76" s="60"/>
      <c r="J76" s="60"/>
      <c r="K76" s="63" t="s">
        <v>278</v>
      </c>
      <c r="L76" s="119"/>
      <c r="M76" s="119"/>
      <c r="N76" s="119"/>
      <c r="O76" s="119"/>
      <c r="P76" s="119"/>
      <c r="Q76" s="119"/>
      <c r="R76" s="119"/>
      <c r="S76" s="119"/>
      <c r="T76" s="113"/>
      <c r="U76" s="113"/>
      <c r="V76" s="107"/>
      <c r="W76" s="107"/>
    </row>
    <row r="77" spans="1:23" ht="52.5" customHeight="1" x14ac:dyDescent="0.3">
      <c r="A77" s="129"/>
      <c r="B77" s="130"/>
      <c r="C77" s="131"/>
      <c r="D77" s="110"/>
      <c r="E77" s="131"/>
      <c r="F77" s="116"/>
      <c r="G77" s="131"/>
      <c r="H77" s="119"/>
      <c r="I77" s="60"/>
      <c r="J77" s="60"/>
      <c r="K77" s="63" t="s">
        <v>279</v>
      </c>
      <c r="L77" s="119"/>
      <c r="M77" s="119"/>
      <c r="N77" s="119"/>
      <c r="O77" s="119"/>
      <c r="P77" s="119"/>
      <c r="Q77" s="119"/>
      <c r="R77" s="119"/>
      <c r="S77" s="119"/>
      <c r="T77" s="113"/>
      <c r="U77" s="113"/>
      <c r="V77" s="107"/>
      <c r="W77" s="107"/>
    </row>
    <row r="78" spans="1:23" ht="27.6" x14ac:dyDescent="0.3">
      <c r="A78" s="129"/>
      <c r="B78" s="130"/>
      <c r="C78" s="131"/>
      <c r="D78" s="110"/>
      <c r="E78" s="131"/>
      <c r="F78" s="116"/>
      <c r="G78" s="131"/>
      <c r="H78" s="119"/>
      <c r="I78" s="60"/>
      <c r="J78" s="60"/>
      <c r="K78" s="63" t="s">
        <v>280</v>
      </c>
      <c r="L78" s="119"/>
      <c r="M78" s="119"/>
      <c r="N78" s="119"/>
      <c r="O78" s="119"/>
      <c r="P78" s="119"/>
      <c r="Q78" s="119"/>
      <c r="R78" s="119"/>
      <c r="S78" s="119"/>
      <c r="T78" s="113"/>
      <c r="U78" s="113"/>
      <c r="V78" s="107"/>
      <c r="W78" s="107"/>
    </row>
    <row r="79" spans="1:23" ht="27.6" x14ac:dyDescent="0.3">
      <c r="A79" s="129"/>
      <c r="B79" s="130"/>
      <c r="C79" s="131"/>
      <c r="D79" s="110"/>
      <c r="E79" s="131"/>
      <c r="F79" s="116"/>
      <c r="G79" s="131"/>
      <c r="H79" s="119"/>
      <c r="I79" s="60"/>
      <c r="J79" s="60"/>
      <c r="K79" s="63" t="s">
        <v>281</v>
      </c>
      <c r="L79" s="119"/>
      <c r="M79" s="119"/>
      <c r="N79" s="119"/>
      <c r="O79" s="119"/>
      <c r="P79" s="119"/>
      <c r="Q79" s="119"/>
      <c r="R79" s="119"/>
      <c r="S79" s="119"/>
      <c r="T79" s="113"/>
      <c r="U79" s="113"/>
      <c r="V79" s="107"/>
      <c r="W79" s="107"/>
    </row>
    <row r="80" spans="1:23" ht="41.4" x14ac:dyDescent="0.3">
      <c r="A80" s="129"/>
      <c r="B80" s="130"/>
      <c r="C80" s="131"/>
      <c r="D80" s="110"/>
      <c r="E80" s="131"/>
      <c r="F80" s="116"/>
      <c r="G80" s="131"/>
      <c r="H80" s="119"/>
      <c r="I80" s="60"/>
      <c r="J80" s="60"/>
      <c r="K80" s="63" t="s">
        <v>282</v>
      </c>
      <c r="L80" s="119"/>
      <c r="M80" s="119"/>
      <c r="N80" s="119"/>
      <c r="O80" s="119"/>
      <c r="P80" s="119"/>
      <c r="Q80" s="119"/>
      <c r="R80" s="119"/>
      <c r="S80" s="119"/>
      <c r="T80" s="113"/>
      <c r="U80" s="113"/>
      <c r="V80" s="107"/>
      <c r="W80" s="107"/>
    </row>
    <row r="81" spans="1:23" x14ac:dyDescent="0.3">
      <c r="A81" s="129"/>
      <c r="B81" s="130"/>
      <c r="C81" s="131"/>
      <c r="D81" s="110"/>
      <c r="E81" s="131"/>
      <c r="F81" s="116"/>
      <c r="G81" s="131"/>
      <c r="H81" s="119"/>
      <c r="I81" s="60"/>
      <c r="J81" s="60"/>
      <c r="K81" s="63" t="s">
        <v>283</v>
      </c>
      <c r="L81" s="119"/>
      <c r="M81" s="119"/>
      <c r="N81" s="119"/>
      <c r="O81" s="119"/>
      <c r="P81" s="119"/>
      <c r="Q81" s="119"/>
      <c r="R81" s="119"/>
      <c r="S81" s="119"/>
      <c r="T81" s="113"/>
      <c r="U81" s="113"/>
      <c r="V81" s="107"/>
      <c r="W81" s="107"/>
    </row>
    <row r="82" spans="1:23" ht="27.6" x14ac:dyDescent="0.3">
      <c r="A82" s="129"/>
      <c r="B82" s="130"/>
      <c r="C82" s="131"/>
      <c r="D82" s="110"/>
      <c r="E82" s="131"/>
      <c r="F82" s="116"/>
      <c r="G82" s="131"/>
      <c r="H82" s="119"/>
      <c r="I82" s="60"/>
      <c r="J82" s="60"/>
      <c r="K82" s="63" t="s">
        <v>284</v>
      </c>
      <c r="L82" s="119"/>
      <c r="M82" s="119"/>
      <c r="N82" s="119"/>
      <c r="O82" s="119"/>
      <c r="P82" s="119"/>
      <c r="Q82" s="119"/>
      <c r="R82" s="119"/>
      <c r="S82" s="119"/>
      <c r="T82" s="113"/>
      <c r="U82" s="113"/>
      <c r="V82" s="107"/>
      <c r="W82" s="107"/>
    </row>
    <row r="83" spans="1:23" ht="27.6" x14ac:dyDescent="0.3">
      <c r="A83" s="129"/>
      <c r="B83" s="130"/>
      <c r="C83" s="131"/>
      <c r="D83" s="110"/>
      <c r="E83" s="131"/>
      <c r="F83" s="116"/>
      <c r="G83" s="131"/>
      <c r="H83" s="119"/>
      <c r="I83" s="60"/>
      <c r="J83" s="60"/>
      <c r="K83" s="63" t="s">
        <v>285</v>
      </c>
      <c r="L83" s="119"/>
      <c r="M83" s="119"/>
      <c r="N83" s="119"/>
      <c r="O83" s="119"/>
      <c r="P83" s="119"/>
      <c r="Q83" s="119"/>
      <c r="R83" s="119"/>
      <c r="S83" s="119"/>
      <c r="T83" s="113"/>
      <c r="U83" s="113"/>
      <c r="V83" s="107"/>
      <c r="W83" s="107"/>
    </row>
    <row r="84" spans="1:23" ht="55.2" x14ac:dyDescent="0.3">
      <c r="A84" s="129"/>
      <c r="B84" s="130"/>
      <c r="C84" s="131"/>
      <c r="D84" s="110"/>
      <c r="E84" s="131"/>
      <c r="F84" s="116"/>
      <c r="G84" s="131"/>
      <c r="H84" s="120"/>
      <c r="I84" s="60"/>
      <c r="J84" s="60"/>
      <c r="K84" s="63" t="s">
        <v>286</v>
      </c>
      <c r="L84" s="119"/>
      <c r="M84" s="119"/>
      <c r="N84" s="119"/>
      <c r="O84" s="119"/>
      <c r="P84" s="119"/>
      <c r="Q84" s="119"/>
      <c r="R84" s="119"/>
      <c r="S84" s="119"/>
      <c r="T84" s="113"/>
      <c r="U84" s="113"/>
      <c r="V84" s="107"/>
      <c r="W84" s="107"/>
    </row>
    <row r="85" spans="1:23" ht="27.6" x14ac:dyDescent="0.3">
      <c r="A85" s="129"/>
      <c r="B85" s="130"/>
      <c r="C85" s="131"/>
      <c r="D85" s="110"/>
      <c r="E85" s="131"/>
      <c r="F85" s="116"/>
      <c r="G85" s="131"/>
      <c r="H85" s="118" t="s">
        <v>287</v>
      </c>
      <c r="I85" s="60"/>
      <c r="J85" s="60"/>
      <c r="K85" s="63" t="s">
        <v>288</v>
      </c>
      <c r="L85" s="119"/>
      <c r="M85" s="119"/>
      <c r="N85" s="119"/>
      <c r="O85" s="119"/>
      <c r="P85" s="119"/>
      <c r="Q85" s="119"/>
      <c r="R85" s="119"/>
      <c r="S85" s="119"/>
      <c r="T85" s="113"/>
      <c r="U85" s="113"/>
      <c r="V85" s="107"/>
      <c r="W85" s="107"/>
    </row>
    <row r="86" spans="1:23" ht="41.4" x14ac:dyDescent="0.3">
      <c r="A86" s="129"/>
      <c r="B86" s="130"/>
      <c r="C86" s="131"/>
      <c r="D86" s="110"/>
      <c r="E86" s="131"/>
      <c r="F86" s="116"/>
      <c r="G86" s="131"/>
      <c r="H86" s="120"/>
      <c r="I86" s="60"/>
      <c r="J86" s="60"/>
      <c r="K86" s="63" t="s">
        <v>289</v>
      </c>
      <c r="L86" s="119"/>
      <c r="M86" s="119"/>
      <c r="N86" s="119"/>
      <c r="O86" s="119"/>
      <c r="P86" s="119"/>
      <c r="Q86" s="119"/>
      <c r="R86" s="119"/>
      <c r="S86" s="119"/>
      <c r="T86" s="113"/>
      <c r="U86" s="113"/>
      <c r="V86" s="107"/>
      <c r="W86" s="107"/>
    </row>
    <row r="87" spans="1:23" ht="32.1" customHeight="1" x14ac:dyDescent="0.3">
      <c r="A87" s="129"/>
      <c r="B87" s="130"/>
      <c r="C87" s="131"/>
      <c r="D87" s="110"/>
      <c r="E87" s="131"/>
      <c r="F87" s="116"/>
      <c r="G87" s="131"/>
      <c r="H87" s="118" t="s">
        <v>290</v>
      </c>
      <c r="I87" s="59"/>
      <c r="J87" s="60"/>
      <c r="K87" s="63" t="s">
        <v>291</v>
      </c>
      <c r="L87" s="119"/>
      <c r="M87" s="119"/>
      <c r="N87" s="119"/>
      <c r="O87" s="119"/>
      <c r="P87" s="119"/>
      <c r="Q87" s="119"/>
      <c r="R87" s="119"/>
      <c r="S87" s="119"/>
      <c r="T87" s="113"/>
      <c r="U87" s="113"/>
      <c r="V87" s="107"/>
      <c r="W87" s="107"/>
    </row>
    <row r="88" spans="1:23" ht="31.5" customHeight="1" x14ac:dyDescent="0.3">
      <c r="A88" s="129"/>
      <c r="B88" s="130"/>
      <c r="C88" s="131"/>
      <c r="D88" s="110"/>
      <c r="E88" s="131"/>
      <c r="F88" s="116"/>
      <c r="G88" s="131"/>
      <c r="H88" s="120"/>
      <c r="I88" s="59"/>
      <c r="J88" s="60"/>
      <c r="K88" s="63" t="s">
        <v>292</v>
      </c>
      <c r="L88" s="119"/>
      <c r="M88" s="119"/>
      <c r="N88" s="119"/>
      <c r="O88" s="119"/>
      <c r="P88" s="119"/>
      <c r="Q88" s="119"/>
      <c r="R88" s="119"/>
      <c r="S88" s="119"/>
      <c r="T88" s="113"/>
      <c r="U88" s="113"/>
      <c r="V88" s="107"/>
      <c r="W88" s="107"/>
    </row>
    <row r="89" spans="1:23" ht="69" x14ac:dyDescent="0.3">
      <c r="A89" s="129"/>
      <c r="B89" s="130"/>
      <c r="C89" s="131"/>
      <c r="D89" s="110"/>
      <c r="E89" s="131"/>
      <c r="F89" s="116"/>
      <c r="G89" s="131"/>
      <c r="H89" s="118" t="s">
        <v>293</v>
      </c>
      <c r="I89" s="59"/>
      <c r="J89" s="60"/>
      <c r="K89" s="63" t="s">
        <v>294</v>
      </c>
      <c r="L89" s="119"/>
      <c r="M89" s="119"/>
      <c r="N89" s="119"/>
      <c r="O89" s="119"/>
      <c r="P89" s="119"/>
      <c r="Q89" s="119"/>
      <c r="R89" s="119"/>
      <c r="S89" s="119"/>
      <c r="T89" s="113"/>
      <c r="U89" s="113"/>
      <c r="V89" s="107"/>
      <c r="W89" s="107"/>
    </row>
    <row r="90" spans="1:23" ht="55.2" x14ac:dyDescent="0.3">
      <c r="A90" s="129"/>
      <c r="B90" s="130"/>
      <c r="C90" s="131"/>
      <c r="D90" s="110"/>
      <c r="E90" s="131"/>
      <c r="F90" s="116"/>
      <c r="G90" s="131"/>
      <c r="H90" s="119"/>
      <c r="I90" s="59"/>
      <c r="J90" s="60"/>
      <c r="K90" s="63" t="s">
        <v>295</v>
      </c>
      <c r="L90" s="119"/>
      <c r="M90" s="119"/>
      <c r="N90" s="119"/>
      <c r="O90" s="119"/>
      <c r="P90" s="119"/>
      <c r="Q90" s="119"/>
      <c r="R90" s="119"/>
      <c r="S90" s="119"/>
      <c r="T90" s="113"/>
      <c r="U90" s="113"/>
      <c r="V90" s="107"/>
      <c r="W90" s="107"/>
    </row>
    <row r="91" spans="1:23" ht="27.6" x14ac:dyDescent="0.3">
      <c r="A91" s="129"/>
      <c r="B91" s="130"/>
      <c r="C91" s="131"/>
      <c r="D91" s="110"/>
      <c r="E91" s="131"/>
      <c r="F91" s="116"/>
      <c r="G91" s="131"/>
      <c r="H91" s="119"/>
      <c r="I91" s="59"/>
      <c r="J91" s="60"/>
      <c r="K91" s="63" t="s">
        <v>296</v>
      </c>
      <c r="L91" s="119"/>
      <c r="M91" s="119"/>
      <c r="N91" s="119"/>
      <c r="O91" s="119"/>
      <c r="P91" s="119"/>
      <c r="Q91" s="119"/>
      <c r="R91" s="119"/>
      <c r="S91" s="119"/>
      <c r="T91" s="113"/>
      <c r="U91" s="113"/>
      <c r="V91" s="107"/>
      <c r="W91" s="107"/>
    </row>
    <row r="92" spans="1:23" ht="27.6" x14ac:dyDescent="0.3">
      <c r="A92" s="129"/>
      <c r="B92" s="130"/>
      <c r="C92" s="131"/>
      <c r="D92" s="110"/>
      <c r="E92" s="131"/>
      <c r="F92" s="116"/>
      <c r="G92" s="131"/>
      <c r="H92" s="119"/>
      <c r="I92" s="59"/>
      <c r="J92" s="60"/>
      <c r="K92" s="63" t="s">
        <v>297</v>
      </c>
      <c r="L92" s="119"/>
      <c r="M92" s="119"/>
      <c r="N92" s="119"/>
      <c r="O92" s="119"/>
      <c r="P92" s="119"/>
      <c r="Q92" s="119"/>
      <c r="R92" s="119"/>
      <c r="S92" s="119"/>
      <c r="T92" s="113"/>
      <c r="U92" s="113"/>
      <c r="V92" s="107"/>
      <c r="W92" s="107"/>
    </row>
    <row r="93" spans="1:23" ht="27.6" x14ac:dyDescent="0.3">
      <c r="A93" s="129"/>
      <c r="B93" s="130"/>
      <c r="C93" s="131"/>
      <c r="D93" s="110"/>
      <c r="E93" s="131"/>
      <c r="F93" s="116"/>
      <c r="G93" s="131"/>
      <c r="H93" s="119"/>
      <c r="I93" s="59"/>
      <c r="J93" s="60"/>
      <c r="K93" s="63" t="s">
        <v>298</v>
      </c>
      <c r="L93" s="119"/>
      <c r="M93" s="119"/>
      <c r="N93" s="119"/>
      <c r="O93" s="119"/>
      <c r="P93" s="119"/>
      <c r="Q93" s="119"/>
      <c r="R93" s="119"/>
      <c r="S93" s="119"/>
      <c r="T93" s="113"/>
      <c r="U93" s="113"/>
      <c r="V93" s="107"/>
      <c r="W93" s="107"/>
    </row>
    <row r="94" spans="1:23" ht="27.6" x14ac:dyDescent="0.3">
      <c r="A94" s="129"/>
      <c r="B94" s="130"/>
      <c r="C94" s="131"/>
      <c r="D94" s="110"/>
      <c r="E94" s="131"/>
      <c r="F94" s="116"/>
      <c r="G94" s="131"/>
      <c r="H94" s="119"/>
      <c r="I94" s="59"/>
      <c r="J94" s="60"/>
      <c r="K94" s="63" t="s">
        <v>299</v>
      </c>
      <c r="L94" s="119"/>
      <c r="M94" s="119"/>
      <c r="N94" s="119"/>
      <c r="O94" s="119"/>
      <c r="P94" s="119"/>
      <c r="Q94" s="119"/>
      <c r="R94" s="119"/>
      <c r="S94" s="119"/>
      <c r="T94" s="113"/>
      <c r="U94" s="113"/>
      <c r="V94" s="107"/>
      <c r="W94" s="107"/>
    </row>
    <row r="95" spans="1:23" ht="27.6" x14ac:dyDescent="0.3">
      <c r="A95" s="129"/>
      <c r="B95" s="130"/>
      <c r="C95" s="131"/>
      <c r="D95" s="110"/>
      <c r="E95" s="131"/>
      <c r="F95" s="116"/>
      <c r="G95" s="131"/>
      <c r="H95" s="119"/>
      <c r="I95" s="59"/>
      <c r="J95" s="60"/>
      <c r="K95" s="63" t="s">
        <v>300</v>
      </c>
      <c r="L95" s="119"/>
      <c r="M95" s="119"/>
      <c r="N95" s="119"/>
      <c r="O95" s="119"/>
      <c r="P95" s="119"/>
      <c r="Q95" s="119"/>
      <c r="R95" s="119"/>
      <c r="S95" s="119"/>
      <c r="T95" s="113"/>
      <c r="U95" s="113"/>
      <c r="V95" s="107"/>
      <c r="W95" s="107"/>
    </row>
    <row r="96" spans="1:23" ht="27.6" x14ac:dyDescent="0.3">
      <c r="A96" s="129"/>
      <c r="B96" s="130"/>
      <c r="C96" s="131"/>
      <c r="D96" s="110"/>
      <c r="E96" s="131"/>
      <c r="F96" s="116"/>
      <c r="G96" s="131"/>
      <c r="H96" s="120"/>
      <c r="I96" s="59"/>
      <c r="J96" s="60"/>
      <c r="K96" s="63" t="s">
        <v>301</v>
      </c>
      <c r="L96" s="119"/>
      <c r="M96" s="119"/>
      <c r="N96" s="119"/>
      <c r="O96" s="119"/>
      <c r="P96" s="119"/>
      <c r="Q96" s="119"/>
      <c r="R96" s="119"/>
      <c r="S96" s="119"/>
      <c r="T96" s="113"/>
      <c r="U96" s="113"/>
      <c r="V96" s="107"/>
      <c r="W96" s="107"/>
    </row>
    <row r="97" spans="1:23" ht="27.6" x14ac:dyDescent="0.3">
      <c r="A97" s="129"/>
      <c r="B97" s="130"/>
      <c r="C97" s="131"/>
      <c r="D97" s="110"/>
      <c r="E97" s="131"/>
      <c r="F97" s="116"/>
      <c r="G97" s="131"/>
      <c r="H97" s="118" t="s">
        <v>302</v>
      </c>
      <c r="I97" s="59"/>
      <c r="J97" s="60"/>
      <c r="K97" s="63" t="s">
        <v>303</v>
      </c>
      <c r="L97" s="119"/>
      <c r="M97" s="119"/>
      <c r="N97" s="119"/>
      <c r="O97" s="119"/>
      <c r="P97" s="119"/>
      <c r="Q97" s="119"/>
      <c r="R97" s="119"/>
      <c r="S97" s="119"/>
      <c r="T97" s="113"/>
      <c r="U97" s="113"/>
      <c r="V97" s="107"/>
      <c r="W97" s="107"/>
    </row>
    <row r="98" spans="1:23" ht="27.6" x14ac:dyDescent="0.3">
      <c r="A98" s="129"/>
      <c r="B98" s="130"/>
      <c r="C98" s="131"/>
      <c r="D98" s="110"/>
      <c r="E98" s="131"/>
      <c r="F98" s="116"/>
      <c r="G98" s="131"/>
      <c r="H98" s="119"/>
      <c r="I98" s="59"/>
      <c r="J98" s="60"/>
      <c r="K98" s="63" t="s">
        <v>304</v>
      </c>
      <c r="L98" s="119"/>
      <c r="M98" s="119"/>
      <c r="N98" s="119"/>
      <c r="O98" s="119"/>
      <c r="P98" s="119"/>
      <c r="Q98" s="119"/>
      <c r="R98" s="119"/>
      <c r="S98" s="119"/>
      <c r="T98" s="113"/>
      <c r="U98" s="113"/>
      <c r="V98" s="107"/>
      <c r="W98" s="107"/>
    </row>
    <row r="99" spans="1:23" ht="41.4" x14ac:dyDescent="0.3">
      <c r="A99" s="129"/>
      <c r="B99" s="130"/>
      <c r="C99" s="131"/>
      <c r="D99" s="110"/>
      <c r="E99" s="131"/>
      <c r="F99" s="116"/>
      <c r="G99" s="131"/>
      <c r="H99" s="119"/>
      <c r="I99" s="59"/>
      <c r="J99" s="60"/>
      <c r="K99" s="63" t="s">
        <v>305</v>
      </c>
      <c r="L99" s="119"/>
      <c r="M99" s="119"/>
      <c r="N99" s="119"/>
      <c r="O99" s="119"/>
      <c r="P99" s="119"/>
      <c r="Q99" s="119"/>
      <c r="R99" s="119"/>
      <c r="S99" s="119"/>
      <c r="T99" s="113"/>
      <c r="U99" s="113"/>
      <c r="V99" s="107"/>
      <c r="W99" s="107"/>
    </row>
    <row r="100" spans="1:23" ht="42.75" customHeight="1" x14ac:dyDescent="0.3">
      <c r="A100" s="129"/>
      <c r="B100" s="130"/>
      <c r="C100" s="131"/>
      <c r="D100" s="110"/>
      <c r="E100" s="131"/>
      <c r="F100" s="116"/>
      <c r="G100" s="131"/>
      <c r="H100" s="120"/>
      <c r="I100" s="59"/>
      <c r="J100" s="60"/>
      <c r="K100" s="63" t="s">
        <v>306</v>
      </c>
      <c r="L100" s="120"/>
      <c r="M100" s="120"/>
      <c r="N100" s="120"/>
      <c r="O100" s="120"/>
      <c r="P100" s="120"/>
      <c r="Q100" s="120"/>
      <c r="R100" s="120"/>
      <c r="S100" s="120"/>
      <c r="T100" s="114"/>
      <c r="U100" s="114"/>
      <c r="V100" s="108"/>
      <c r="W100" s="108"/>
    </row>
    <row r="101" spans="1:23" ht="63.75" customHeight="1" x14ac:dyDescent="0.3">
      <c r="A101" s="129"/>
      <c r="B101" s="130"/>
      <c r="C101" s="131"/>
      <c r="D101" s="111"/>
      <c r="E101" s="131"/>
      <c r="F101" s="117"/>
      <c r="G101" s="131"/>
      <c r="H101" s="59" t="s">
        <v>307</v>
      </c>
      <c r="I101" s="64"/>
      <c r="J101" s="60"/>
      <c r="K101" s="63" t="s">
        <v>308</v>
      </c>
      <c r="L101" s="61" t="s">
        <v>234</v>
      </c>
      <c r="M101" s="61" t="s">
        <v>235</v>
      </c>
      <c r="N101" s="61" t="s">
        <v>235</v>
      </c>
      <c r="O101" s="61" t="s">
        <v>236</v>
      </c>
      <c r="P101" s="61" t="s">
        <v>237</v>
      </c>
      <c r="Q101" s="61" t="s">
        <v>309</v>
      </c>
      <c r="R101" s="61" t="s">
        <v>239</v>
      </c>
      <c r="S101" s="61" t="s">
        <v>239</v>
      </c>
      <c r="T101" s="62">
        <v>44565</v>
      </c>
      <c r="U101" s="62">
        <v>44926</v>
      </c>
      <c r="V101" s="33"/>
      <c r="W101" s="33"/>
    </row>
    <row r="102" spans="1:23" ht="51" hidden="1" customHeight="1" x14ac:dyDescent="0.3">
      <c r="A102" s="129"/>
      <c r="B102" s="130"/>
      <c r="C102" s="131"/>
      <c r="D102" s="131" t="s">
        <v>187</v>
      </c>
      <c r="E102" s="131"/>
      <c r="F102" s="25" t="s">
        <v>310</v>
      </c>
      <c r="G102" s="131"/>
      <c r="H102" s="25"/>
      <c r="I102" s="46"/>
      <c r="J102" s="33"/>
      <c r="K102" s="33"/>
      <c r="L102" s="33"/>
      <c r="M102" s="46"/>
      <c r="N102" s="46"/>
      <c r="O102" s="33"/>
      <c r="P102" s="33"/>
      <c r="Q102" s="33"/>
      <c r="R102" s="46"/>
      <c r="S102" s="46"/>
      <c r="T102" s="32"/>
      <c r="U102" s="32"/>
      <c r="V102" s="33"/>
      <c r="W102" s="33"/>
    </row>
    <row r="103" spans="1:23" ht="27.6" hidden="1" x14ac:dyDescent="0.3">
      <c r="A103" s="129"/>
      <c r="B103" s="130"/>
      <c r="C103" s="131"/>
      <c r="D103" s="131"/>
      <c r="E103" s="131"/>
      <c r="F103" s="25" t="s">
        <v>311</v>
      </c>
      <c r="G103" s="131"/>
      <c r="H103" s="25"/>
      <c r="I103" s="46"/>
      <c r="J103" s="33"/>
      <c r="K103" s="33"/>
      <c r="L103" s="33"/>
      <c r="M103" s="46"/>
      <c r="N103" s="46"/>
      <c r="O103" s="33"/>
      <c r="P103" s="33"/>
      <c r="Q103" s="33"/>
      <c r="R103" s="46"/>
      <c r="S103" s="46"/>
      <c r="T103" s="32"/>
      <c r="U103" s="32"/>
      <c r="V103" s="33"/>
      <c r="W103" s="33"/>
    </row>
    <row r="104" spans="1:23" ht="44.25" hidden="1" customHeight="1" x14ac:dyDescent="0.3">
      <c r="A104" s="129"/>
      <c r="B104" s="130"/>
      <c r="C104" s="131"/>
      <c r="D104" s="25" t="s">
        <v>175</v>
      </c>
      <c r="E104" s="131"/>
      <c r="F104" s="25" t="s">
        <v>312</v>
      </c>
      <c r="G104" s="131"/>
      <c r="H104" s="25"/>
      <c r="I104" s="46"/>
      <c r="J104" s="33"/>
      <c r="K104" s="33"/>
      <c r="L104" s="33"/>
      <c r="M104" s="46"/>
      <c r="N104" s="46"/>
      <c r="O104" s="33"/>
      <c r="P104" s="33"/>
      <c r="Q104" s="33"/>
      <c r="R104" s="46"/>
      <c r="S104" s="46"/>
      <c r="T104" s="32"/>
      <c r="U104" s="32"/>
      <c r="V104" s="33"/>
      <c r="W104" s="33"/>
    </row>
    <row r="105" spans="1:23" ht="39.9" hidden="1" customHeight="1" x14ac:dyDescent="0.3">
      <c r="A105" s="129"/>
      <c r="B105" s="130"/>
      <c r="C105" s="131"/>
      <c r="D105" s="131" t="s">
        <v>313</v>
      </c>
      <c r="E105" s="131"/>
      <c r="F105" s="25" t="s">
        <v>314</v>
      </c>
      <c r="G105" s="131"/>
      <c r="H105" s="25"/>
      <c r="I105" s="46"/>
      <c r="J105" s="33"/>
      <c r="K105" s="33"/>
      <c r="L105" s="33"/>
      <c r="M105" s="46"/>
      <c r="N105" s="46"/>
      <c r="O105" s="33"/>
      <c r="P105" s="33"/>
      <c r="Q105" s="33"/>
      <c r="R105" s="46"/>
      <c r="S105" s="46"/>
      <c r="T105" s="32"/>
      <c r="U105" s="32"/>
      <c r="V105" s="33"/>
      <c r="W105" s="33"/>
    </row>
    <row r="106" spans="1:23" ht="39.9" hidden="1" customHeight="1" x14ac:dyDescent="0.3">
      <c r="A106" s="129"/>
      <c r="B106" s="130"/>
      <c r="C106" s="131"/>
      <c r="D106" s="131"/>
      <c r="E106" s="131"/>
      <c r="F106" s="25" t="s">
        <v>315</v>
      </c>
      <c r="G106" s="131"/>
      <c r="H106" s="25"/>
      <c r="I106" s="46"/>
      <c r="J106" s="33"/>
      <c r="K106" s="33"/>
      <c r="L106" s="33"/>
      <c r="M106" s="46"/>
      <c r="N106" s="46"/>
      <c r="O106" s="33"/>
      <c r="P106" s="33"/>
      <c r="Q106" s="33"/>
      <c r="R106" s="46"/>
      <c r="S106" s="46"/>
      <c r="T106" s="32"/>
      <c r="U106" s="32"/>
      <c r="V106" s="33"/>
      <c r="W106" s="33"/>
    </row>
    <row r="107" spans="1:23" ht="41.4" hidden="1" x14ac:dyDescent="0.3">
      <c r="A107" s="125">
        <v>7</v>
      </c>
      <c r="B107" s="125" t="s">
        <v>316</v>
      </c>
      <c r="C107" s="122" t="s">
        <v>317</v>
      </c>
      <c r="D107" s="47" t="s">
        <v>189</v>
      </c>
      <c r="E107" s="109" t="s">
        <v>318</v>
      </c>
      <c r="F107" s="25" t="s">
        <v>319</v>
      </c>
      <c r="G107" s="109" t="s">
        <v>320</v>
      </c>
      <c r="H107" s="25"/>
      <c r="I107" s="46"/>
      <c r="J107" s="33"/>
      <c r="K107" s="33"/>
      <c r="L107" s="33"/>
      <c r="M107" s="46"/>
      <c r="N107" s="46"/>
      <c r="O107" s="33"/>
      <c r="P107" s="33"/>
      <c r="Q107" s="33"/>
      <c r="R107" s="46"/>
      <c r="S107" s="46"/>
      <c r="T107" s="32"/>
      <c r="U107" s="32"/>
      <c r="V107" s="33"/>
      <c r="W107" s="33"/>
    </row>
    <row r="108" spans="1:23" ht="27.6" hidden="1" x14ac:dyDescent="0.3">
      <c r="A108" s="126"/>
      <c r="B108" s="126"/>
      <c r="C108" s="123"/>
      <c r="D108" s="47" t="s">
        <v>187</v>
      </c>
      <c r="E108" s="110"/>
      <c r="F108" s="109" t="s">
        <v>321</v>
      </c>
      <c r="G108" s="110"/>
      <c r="H108" s="25"/>
      <c r="I108" s="46"/>
      <c r="J108" s="33"/>
      <c r="K108" s="33"/>
      <c r="L108" s="33"/>
      <c r="M108" s="46"/>
      <c r="N108" s="46"/>
      <c r="O108" s="33"/>
      <c r="P108" s="33"/>
      <c r="Q108" s="33"/>
      <c r="R108" s="46"/>
      <c r="S108" s="46"/>
      <c r="T108" s="32"/>
      <c r="U108" s="32"/>
      <c r="V108" s="33"/>
      <c r="W108" s="33"/>
    </row>
    <row r="109" spans="1:23" hidden="1" x14ac:dyDescent="0.3">
      <c r="A109" s="126"/>
      <c r="B109" s="126"/>
      <c r="C109" s="123"/>
      <c r="D109" s="47" t="s">
        <v>175</v>
      </c>
      <c r="E109" s="110"/>
      <c r="F109" s="111"/>
      <c r="G109" s="110"/>
      <c r="H109" s="25"/>
      <c r="I109" s="46"/>
      <c r="J109" s="33"/>
      <c r="K109" s="33"/>
      <c r="L109" s="33"/>
      <c r="M109" s="46"/>
      <c r="N109" s="46"/>
      <c r="O109" s="33"/>
      <c r="P109" s="33"/>
      <c r="Q109" s="33"/>
      <c r="R109" s="46"/>
      <c r="S109" s="46"/>
      <c r="T109" s="32"/>
      <c r="U109" s="32"/>
      <c r="V109" s="33"/>
      <c r="W109" s="33"/>
    </row>
    <row r="110" spans="1:23" ht="21" hidden="1" customHeight="1" x14ac:dyDescent="0.3">
      <c r="A110" s="126"/>
      <c r="B110" s="126"/>
      <c r="C110" s="123"/>
      <c r="D110" s="47" t="s">
        <v>173</v>
      </c>
      <c r="E110" s="110"/>
      <c r="F110" s="122" t="s">
        <v>322</v>
      </c>
      <c r="G110" s="110"/>
      <c r="H110" s="25"/>
      <c r="I110" s="46"/>
      <c r="J110" s="33"/>
      <c r="K110" s="33"/>
      <c r="L110" s="33"/>
      <c r="M110" s="46"/>
      <c r="N110" s="46"/>
      <c r="O110" s="33"/>
      <c r="P110" s="33"/>
      <c r="Q110" s="33"/>
      <c r="R110" s="46"/>
      <c r="S110" s="46"/>
      <c r="T110" s="32"/>
      <c r="U110" s="32"/>
      <c r="V110" s="33"/>
      <c r="W110" s="33"/>
    </row>
    <row r="111" spans="1:23" ht="21" hidden="1" customHeight="1" x14ac:dyDescent="0.3">
      <c r="A111" s="126"/>
      <c r="B111" s="126"/>
      <c r="C111" s="123"/>
      <c r="D111" s="47" t="s">
        <v>169</v>
      </c>
      <c r="E111" s="110"/>
      <c r="F111" s="124"/>
      <c r="G111" s="110"/>
      <c r="H111" s="25"/>
      <c r="I111" s="46"/>
      <c r="J111" s="33"/>
      <c r="K111" s="33"/>
      <c r="L111" s="33"/>
      <c r="M111" s="46"/>
      <c r="N111" s="46"/>
      <c r="O111" s="33"/>
      <c r="P111" s="33"/>
      <c r="Q111" s="33"/>
      <c r="R111" s="46"/>
      <c r="S111" s="46"/>
      <c r="T111" s="32"/>
      <c r="U111" s="32"/>
      <c r="V111" s="33"/>
      <c r="W111" s="33"/>
    </row>
    <row r="112" spans="1:23" ht="27.6" hidden="1" x14ac:dyDescent="0.3">
      <c r="A112" s="126"/>
      <c r="B112" s="126"/>
      <c r="C112" s="123"/>
      <c r="D112" s="47" t="s">
        <v>323</v>
      </c>
      <c r="E112" s="110"/>
      <c r="F112" s="122" t="s">
        <v>324</v>
      </c>
      <c r="G112" s="110"/>
      <c r="H112" s="25"/>
      <c r="I112" s="46"/>
      <c r="J112" s="33"/>
      <c r="K112" s="33"/>
      <c r="L112" s="33"/>
      <c r="M112" s="46"/>
      <c r="N112" s="46"/>
      <c r="O112" s="33"/>
      <c r="P112" s="33"/>
      <c r="Q112" s="33"/>
      <c r="R112" s="46"/>
      <c r="S112" s="46"/>
      <c r="T112" s="32"/>
      <c r="U112" s="32"/>
      <c r="V112" s="33"/>
      <c r="W112" s="33"/>
    </row>
    <row r="113" spans="1:23" ht="27.6" hidden="1" x14ac:dyDescent="0.3">
      <c r="A113" s="127"/>
      <c r="B113" s="127"/>
      <c r="C113" s="124"/>
      <c r="D113" s="47" t="s">
        <v>325</v>
      </c>
      <c r="E113" s="111"/>
      <c r="F113" s="124"/>
      <c r="G113" s="111"/>
      <c r="H113" s="25"/>
      <c r="I113" s="46"/>
      <c r="J113" s="33"/>
      <c r="K113" s="33"/>
      <c r="L113" s="33"/>
      <c r="M113" s="46"/>
      <c r="N113" s="46"/>
      <c r="O113" s="33"/>
      <c r="P113" s="33"/>
      <c r="Q113" s="33"/>
      <c r="R113" s="46"/>
      <c r="S113" s="46"/>
      <c r="T113" s="32"/>
      <c r="U113" s="32"/>
      <c r="V113" s="33"/>
      <c r="W113" s="33"/>
    </row>
  </sheetData>
  <mergeCells count="95">
    <mergeCell ref="L3:N3"/>
    <mergeCell ref="A2:F2"/>
    <mergeCell ref="A3:A4"/>
    <mergeCell ref="B3:B4"/>
    <mergeCell ref="C3:C4"/>
    <mergeCell ref="D3:D4"/>
    <mergeCell ref="E3:E4"/>
    <mergeCell ref="F3:F4"/>
    <mergeCell ref="G3:G4"/>
    <mergeCell ref="H3:H4"/>
    <mergeCell ref="I3:I4"/>
    <mergeCell ref="J3:J4"/>
    <mergeCell ref="K3:K4"/>
    <mergeCell ref="B107:B113"/>
    <mergeCell ref="A107:A113"/>
    <mergeCell ref="G10:G14"/>
    <mergeCell ref="V3:V4"/>
    <mergeCell ref="W3:W4"/>
    <mergeCell ref="A5:A9"/>
    <mergeCell ref="B5:B9"/>
    <mergeCell ref="C5:C9"/>
    <mergeCell ref="E5:E9"/>
    <mergeCell ref="G5:G9"/>
    <mergeCell ref="O3:O4"/>
    <mergeCell ref="P3:P4"/>
    <mergeCell ref="Q3:Q4"/>
    <mergeCell ref="R3:R4"/>
    <mergeCell ref="S3:S4"/>
    <mergeCell ref="T3:U3"/>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1:F1"/>
    <mergeCell ref="G107:G113"/>
    <mergeCell ref="F108:F109"/>
    <mergeCell ref="F110:F111"/>
    <mergeCell ref="F112:F113"/>
    <mergeCell ref="A40:A106"/>
    <mergeCell ref="B40:B106"/>
    <mergeCell ref="C40:C106"/>
    <mergeCell ref="D40:D41"/>
    <mergeCell ref="E40:E106"/>
    <mergeCell ref="G40:G106"/>
    <mergeCell ref="D42:D43"/>
    <mergeCell ref="D102:D103"/>
    <mergeCell ref="D105:D106"/>
    <mergeCell ref="E107:E113"/>
    <mergeCell ref="C107:C113"/>
    <mergeCell ref="E10:E14"/>
    <mergeCell ref="E29:E39"/>
    <mergeCell ref="C10:C14"/>
    <mergeCell ref="B10:B14"/>
    <mergeCell ref="A10:A14"/>
    <mergeCell ref="C29:C39"/>
    <mergeCell ref="B29:B39"/>
    <mergeCell ref="A29:A39"/>
    <mergeCell ref="R46:R100"/>
    <mergeCell ref="S46:S100"/>
    <mergeCell ref="L46:L100"/>
    <mergeCell ref="M46:M100"/>
    <mergeCell ref="N46:N100"/>
    <mergeCell ref="O46:O100"/>
    <mergeCell ref="P46:P100"/>
    <mergeCell ref="V46:V100"/>
    <mergeCell ref="W46:W100"/>
    <mergeCell ref="D44:D101"/>
    <mergeCell ref="T46:T100"/>
    <mergeCell ref="U46:U100"/>
    <mergeCell ref="F45:F101"/>
    <mergeCell ref="H97:H100"/>
    <mergeCell ref="H89:H96"/>
    <mergeCell ref="H87:H88"/>
    <mergeCell ref="H68:H84"/>
    <mergeCell ref="H66:H67"/>
    <mergeCell ref="H63:H65"/>
    <mergeCell ref="H55:H62"/>
    <mergeCell ref="H46:H53"/>
    <mergeCell ref="H85:H86"/>
    <mergeCell ref="Q46:Q100"/>
  </mergeCells>
  <dataValidations disablePrompts="1"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tabSelected="1" zoomScale="80" zoomScaleNormal="80" workbookViewId="0">
      <pane xSplit="2" ySplit="4" topLeftCell="H5" activePane="bottomRight" state="frozen"/>
      <selection pane="topRight" activeCell="C1" sqref="C1"/>
      <selection pane="bottomLeft" activeCell="A5" sqref="A5"/>
      <selection pane="bottomRight" activeCell="H99" sqref="A99:XFD99"/>
    </sheetView>
  </sheetViews>
  <sheetFormatPr baseColWidth="10" defaultColWidth="11.44140625" defaultRowHeight="13.8" x14ac:dyDescent="0.3"/>
  <cols>
    <col min="1" max="1" width="5.5546875" style="24" customWidth="1"/>
    <col min="2" max="2" width="20.109375" style="24" customWidth="1"/>
    <col min="3" max="4" width="60.6640625" style="28" customWidth="1"/>
    <col min="5" max="5" width="30.6640625" style="28" customWidth="1"/>
    <col min="6" max="6" width="55.6640625" style="28" customWidth="1"/>
    <col min="7" max="7" width="30.6640625" style="24" customWidth="1"/>
    <col min="8" max="8" width="60.6640625" style="24" customWidth="1"/>
    <col min="9" max="9" width="21.88671875" style="43" bestFit="1" customWidth="1"/>
    <col min="10" max="11" width="15.6640625" style="24" customWidth="1"/>
    <col min="12" max="12" width="19.44140625" style="24" customWidth="1"/>
    <col min="13" max="13" width="15.6640625" style="24" customWidth="1"/>
    <col min="14" max="14" width="50.6640625" style="24" customWidth="1"/>
    <col min="15" max="18" width="11.44140625" style="42"/>
    <col min="19" max="19" width="9.5546875" style="42" customWidth="1"/>
    <col min="20" max="16384" width="11.44140625" style="42"/>
  </cols>
  <sheetData>
    <row r="1" spans="1:14" s="9" customFormat="1" ht="12.75" customHeight="1" x14ac:dyDescent="0.3">
      <c r="A1" s="51" t="s">
        <v>97</v>
      </c>
      <c r="B1" s="51"/>
      <c r="C1" s="51"/>
      <c r="D1" s="51"/>
      <c r="E1" s="51"/>
      <c r="F1" s="51"/>
      <c r="G1" s="44"/>
      <c r="H1" s="44"/>
      <c r="I1" s="45"/>
      <c r="J1" s="44"/>
      <c r="K1" s="44"/>
      <c r="L1" s="44"/>
      <c r="M1" s="44"/>
      <c r="N1" s="44"/>
    </row>
    <row r="2" spans="1:14" s="9" customFormat="1" x14ac:dyDescent="0.3">
      <c r="A2" s="154" t="s">
        <v>326</v>
      </c>
      <c r="B2" s="154"/>
      <c r="C2" s="154"/>
      <c r="D2" s="154"/>
      <c r="E2" s="154"/>
      <c r="F2" s="154"/>
      <c r="G2" s="154"/>
      <c r="H2" s="44"/>
      <c r="I2" s="45"/>
      <c r="J2" s="44"/>
      <c r="K2" s="44"/>
      <c r="L2" s="44"/>
      <c r="M2" s="44"/>
      <c r="N2" s="44"/>
    </row>
    <row r="3" spans="1:14" s="54" customFormat="1" ht="30" customHeight="1" x14ac:dyDescent="0.3">
      <c r="A3" s="163" t="s">
        <v>13</v>
      </c>
      <c r="B3" s="163" t="s">
        <v>128</v>
      </c>
      <c r="C3" s="163" t="s">
        <v>129</v>
      </c>
      <c r="D3" s="163" t="s">
        <v>130</v>
      </c>
      <c r="E3" s="163" t="s">
        <v>131</v>
      </c>
      <c r="F3" s="163" t="s">
        <v>132</v>
      </c>
      <c r="G3" s="163" t="s">
        <v>133</v>
      </c>
      <c r="H3" s="165" t="s">
        <v>327</v>
      </c>
      <c r="I3" s="160" t="s">
        <v>328</v>
      </c>
      <c r="J3" s="161"/>
      <c r="K3" s="161"/>
      <c r="L3" s="161"/>
      <c r="M3" s="161"/>
      <c r="N3" s="162"/>
    </row>
    <row r="4" spans="1:14" s="54" customFormat="1" ht="45" customHeight="1" x14ac:dyDescent="0.3">
      <c r="A4" s="164"/>
      <c r="B4" s="164"/>
      <c r="C4" s="164"/>
      <c r="D4" s="164"/>
      <c r="E4" s="164"/>
      <c r="F4" s="164"/>
      <c r="G4" s="164"/>
      <c r="H4" s="166"/>
      <c r="I4" s="55" t="s">
        <v>141</v>
      </c>
      <c r="J4" s="55" t="s">
        <v>329</v>
      </c>
      <c r="K4" s="55" t="s">
        <v>143</v>
      </c>
      <c r="L4" s="56" t="s">
        <v>330</v>
      </c>
      <c r="M4" s="55" t="s">
        <v>331</v>
      </c>
      <c r="N4" s="56" t="s">
        <v>332</v>
      </c>
    </row>
    <row r="5" spans="1:14" s="37" customFormat="1" ht="27.6" hidden="1" x14ac:dyDescent="0.3">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41.4" hidden="1" x14ac:dyDescent="0.3">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9" hidden="1" x14ac:dyDescent="0.3">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41.4" hidden="1" x14ac:dyDescent="0.3">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41.4" hidden="1" x14ac:dyDescent="0.3">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3">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3">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7.6" hidden="1" x14ac:dyDescent="0.3">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3">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5.2" hidden="1" x14ac:dyDescent="0.3">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3">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3">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3">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3">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3">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41.4" hidden="1" x14ac:dyDescent="0.3">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3">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7.6" hidden="1" x14ac:dyDescent="0.3">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5.2" hidden="1" x14ac:dyDescent="0.3">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41.4" hidden="1" x14ac:dyDescent="0.3">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3">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41.4" hidden="1" x14ac:dyDescent="0.3">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10.4" hidden="1" x14ac:dyDescent="0.3">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55.2" hidden="1" x14ac:dyDescent="0.3">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3">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3">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7.6" hidden="1" x14ac:dyDescent="0.3">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3">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3">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3">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55.2" hidden="1" x14ac:dyDescent="0.3">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3">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7.6" hidden="1" x14ac:dyDescent="0.3">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3">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7.6" hidden="1" x14ac:dyDescent="0.3">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hidden="1" customHeight="1" x14ac:dyDescent="0.3">
      <c r="A40" s="129">
        <f>'Plan de Acción 2022'!A40:A106</f>
        <v>6</v>
      </c>
      <c r="B40" s="155" t="str">
        <f>'Plan de Acción 2022'!B40:B106</f>
        <v>PILAR ESTRATÉGICO DE CALIDAD DE LA JUSTICIA</v>
      </c>
      <c r="C40" s="156"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6" t="str">
        <f>'Plan de Acción 2022'!D40</f>
        <v>Mejorar la efectividad de la Rama Judicial y disminuir la congestión</v>
      </c>
      <c r="E40" s="156"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1"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41.4" hidden="1" x14ac:dyDescent="0.3">
      <c r="A41" s="129"/>
      <c r="B41" s="155"/>
      <c r="C41" s="156"/>
      <c r="D41" s="156"/>
      <c r="E41" s="156"/>
      <c r="F41" s="30" t="str">
        <f>'Plan de Acción 2022'!F41</f>
        <v>b) Avanzar hacia el enfoque sistémico integral de la Rama Judicial, por medio de la armonización y coordinación de los esfuerzos de los distintos órganos que la integran.</v>
      </c>
      <c r="G41" s="131"/>
      <c r="H41" s="25" t="str">
        <f>IF('Plan de Acción 2022'!H41="","",'Plan de Acción 2022'!H41)</f>
        <v/>
      </c>
      <c r="I41" s="46" t="str">
        <f>IF('Plan de Acción 2022'!Q41="","",'Plan de Acción 2022'!Q41)</f>
        <v/>
      </c>
      <c r="J41" s="33"/>
      <c r="K41" s="33"/>
      <c r="L41" s="33"/>
      <c r="M41" s="33"/>
      <c r="N41" s="33"/>
    </row>
    <row r="42" spans="1:14" ht="27.6" hidden="1" x14ac:dyDescent="0.3">
      <c r="A42" s="129"/>
      <c r="B42" s="155"/>
      <c r="C42" s="156"/>
      <c r="D42" s="156" t="str">
        <f>'Plan de Acción 2022'!D42</f>
        <v>Mejorar el acceso a la justicia</v>
      </c>
      <c r="E42" s="156"/>
      <c r="F42" s="30" t="str">
        <f>'Plan de Acción 2022'!F42</f>
        <v>c) Cumplir los requisitos de los usuarios de conformidad con la Constitución y la Ley.</v>
      </c>
      <c r="G42" s="131"/>
      <c r="H42" s="25" t="str">
        <f>IF('Plan de Acción 2022'!H42="","",'Plan de Acción 2022'!H42)</f>
        <v/>
      </c>
      <c r="I42" s="46" t="str">
        <f>IF('Plan de Acción 2022'!Q42="","",'Plan de Acción 2022'!Q42)</f>
        <v/>
      </c>
      <c r="J42" s="33"/>
      <c r="K42" s="33"/>
      <c r="L42" s="33"/>
      <c r="M42" s="33"/>
      <c r="N42" s="33"/>
    </row>
    <row r="43" spans="1:14" ht="55.2" hidden="1" x14ac:dyDescent="0.3">
      <c r="A43" s="129"/>
      <c r="B43" s="155"/>
      <c r="C43" s="156"/>
      <c r="D43" s="156"/>
      <c r="E43" s="156"/>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1"/>
      <c r="H43" s="25" t="str">
        <f>IF('Plan de Acción 2022'!H43="","",'Plan de Acción 2022'!H43)</f>
        <v/>
      </c>
      <c r="I43" s="46" t="str">
        <f>IF('Plan de Acción 2022'!Q43="","",'Plan de Acción 2022'!Q43)</f>
        <v/>
      </c>
      <c r="J43" s="33"/>
      <c r="K43" s="33"/>
      <c r="L43" s="33"/>
      <c r="M43" s="33"/>
      <c r="N43" s="33"/>
    </row>
    <row r="44" spans="1:14" ht="41.4" hidden="1" x14ac:dyDescent="0.3">
      <c r="A44" s="129"/>
      <c r="B44" s="155"/>
      <c r="C44" s="156"/>
      <c r="D44" s="122" t="str">
        <f>'Plan de Acción 2022'!D44</f>
        <v>Fortalecer la transparencia y apertura de datos de la Rama Judicial</v>
      </c>
      <c r="E44" s="156"/>
      <c r="F44" s="30" t="str">
        <f>'Plan de Acción 2022'!F44</f>
        <v>e) Fomentar la cultura organizacional de calidad, control y medio ambiente, orientada a la responsabilidad social y ética del servidor judicial.</v>
      </c>
      <c r="G44" s="131"/>
      <c r="H44" s="25" t="str">
        <f>IF('Plan de Acción 2022'!H44="","",'Plan de Acción 2022'!H44)</f>
        <v/>
      </c>
      <c r="I44" s="46" t="str">
        <f>IF('Plan de Acción 2022'!Q44="","",'Plan de Acción 2022'!Q44)</f>
        <v/>
      </c>
      <c r="J44" s="33"/>
      <c r="K44" s="33"/>
      <c r="L44" s="33"/>
      <c r="M44" s="33"/>
      <c r="N44" s="33"/>
    </row>
    <row r="45" spans="1:14" ht="112.5" customHeight="1" x14ac:dyDescent="0.3">
      <c r="A45" s="129"/>
      <c r="B45" s="155"/>
      <c r="C45" s="156"/>
      <c r="D45" s="123"/>
      <c r="E45" s="156"/>
      <c r="F45" s="157" t="str">
        <f>'Plan de Acción 2022'!F45</f>
        <v>f) Mejorar continuamente el Sistema Integrado de Gestión y Control de la Calidad y del Medio Ambiente “SIGCMA”.</v>
      </c>
      <c r="G45" s="131"/>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351</v>
      </c>
      <c r="M45" s="71">
        <v>44651</v>
      </c>
      <c r="N45" s="25" t="s">
        <v>352</v>
      </c>
    </row>
    <row r="46" spans="1:14" ht="24" customHeight="1" x14ac:dyDescent="0.3">
      <c r="A46" s="129"/>
      <c r="B46" s="155"/>
      <c r="C46" s="156"/>
      <c r="D46" s="123"/>
      <c r="E46" s="156"/>
      <c r="F46" s="158"/>
      <c r="G46" s="131"/>
      <c r="H46" s="125" t="str">
        <f>IF('Plan de Acción 2022'!H46="","",'Plan de Acción 2022'!H46)</f>
        <v>ROL EVALUACIÓN Y SEGUIMIENTO
AUDITORÍAS DE GESTIÓN - NIVEL NACIONAL</v>
      </c>
      <c r="I46" s="125" t="str">
        <f>IF('Plan de Acción 2022'!Q46="","",'Plan de Acción 2022'!Q46)</f>
        <v>Informe trimestral de avance el PAA</v>
      </c>
      <c r="J46" s="125">
        <f>1/4</f>
        <v>0.25</v>
      </c>
      <c r="K46" s="125" t="s">
        <v>244</v>
      </c>
      <c r="L46" s="125" t="s">
        <v>346</v>
      </c>
      <c r="M46" s="148">
        <v>44651</v>
      </c>
      <c r="N46" s="109" t="s">
        <v>341</v>
      </c>
    </row>
    <row r="47" spans="1:14" ht="24" customHeight="1" x14ac:dyDescent="0.3">
      <c r="A47" s="129"/>
      <c r="B47" s="155"/>
      <c r="C47" s="156"/>
      <c r="D47" s="123"/>
      <c r="E47" s="156"/>
      <c r="F47" s="158"/>
      <c r="G47" s="131"/>
      <c r="H47" s="126"/>
      <c r="I47" s="126"/>
      <c r="J47" s="126"/>
      <c r="K47" s="126"/>
      <c r="L47" s="126"/>
      <c r="M47" s="149"/>
      <c r="N47" s="110"/>
    </row>
    <row r="48" spans="1:14" ht="24" customHeight="1" x14ac:dyDescent="0.3">
      <c r="A48" s="129"/>
      <c r="B48" s="155"/>
      <c r="C48" s="156"/>
      <c r="D48" s="123"/>
      <c r="E48" s="156"/>
      <c r="F48" s="158"/>
      <c r="G48" s="131"/>
      <c r="H48" s="126"/>
      <c r="I48" s="126"/>
      <c r="J48" s="126"/>
      <c r="K48" s="126"/>
      <c r="L48" s="126"/>
      <c r="M48" s="149"/>
      <c r="N48" s="110"/>
    </row>
    <row r="49" spans="1:14" ht="24" customHeight="1" x14ac:dyDescent="0.3">
      <c r="A49" s="129"/>
      <c r="B49" s="155"/>
      <c r="C49" s="156"/>
      <c r="D49" s="123"/>
      <c r="E49" s="156"/>
      <c r="F49" s="158"/>
      <c r="G49" s="131"/>
      <c r="H49" s="126"/>
      <c r="I49" s="126"/>
      <c r="J49" s="126"/>
      <c r="K49" s="126"/>
      <c r="L49" s="126"/>
      <c r="M49" s="149"/>
      <c r="N49" s="110"/>
    </row>
    <row r="50" spans="1:14" ht="24" customHeight="1" x14ac:dyDescent="0.3">
      <c r="A50" s="129"/>
      <c r="B50" s="155"/>
      <c r="C50" s="156"/>
      <c r="D50" s="123"/>
      <c r="E50" s="156"/>
      <c r="F50" s="158"/>
      <c r="G50" s="131"/>
      <c r="H50" s="126"/>
      <c r="I50" s="126"/>
      <c r="J50" s="126"/>
      <c r="K50" s="126"/>
      <c r="L50" s="126"/>
      <c r="M50" s="149"/>
      <c r="N50" s="110"/>
    </row>
    <row r="51" spans="1:14" ht="24" customHeight="1" x14ac:dyDescent="0.3">
      <c r="A51" s="129"/>
      <c r="B51" s="155"/>
      <c r="C51" s="156"/>
      <c r="D51" s="123"/>
      <c r="E51" s="156"/>
      <c r="F51" s="158"/>
      <c r="G51" s="131"/>
      <c r="H51" s="127"/>
      <c r="I51" s="126"/>
      <c r="J51" s="126"/>
      <c r="K51" s="126"/>
      <c r="L51" s="126"/>
      <c r="M51" s="150"/>
      <c r="N51" s="111"/>
    </row>
    <row r="52" spans="1:14" ht="25.5" customHeight="1" x14ac:dyDescent="0.3">
      <c r="A52" s="129"/>
      <c r="B52" s="155"/>
      <c r="C52" s="156"/>
      <c r="D52" s="123"/>
      <c r="E52" s="156"/>
      <c r="F52" s="158"/>
      <c r="G52" s="131"/>
      <c r="H52" s="125" t="str">
        <f>IF('Plan de Acción 2022'!H55="","",'Plan de Acción 2022'!H55)</f>
        <v>ROL EVALUACIÓN Y SEGUIMIENTO
AUDITORÍAS DE GESTIÓN - NIVEL CENTRAL</v>
      </c>
      <c r="I52" s="126"/>
      <c r="J52" s="126"/>
      <c r="K52" s="126"/>
      <c r="L52" s="126"/>
      <c r="M52" s="148">
        <v>44651</v>
      </c>
      <c r="N52" s="109" t="s">
        <v>342</v>
      </c>
    </row>
    <row r="53" spans="1:14" x14ac:dyDescent="0.3">
      <c r="A53" s="129"/>
      <c r="B53" s="155"/>
      <c r="C53" s="156"/>
      <c r="D53" s="123"/>
      <c r="E53" s="156"/>
      <c r="F53" s="158"/>
      <c r="G53" s="131"/>
      <c r="H53" s="126"/>
      <c r="I53" s="126"/>
      <c r="J53" s="126"/>
      <c r="K53" s="126"/>
      <c r="L53" s="126"/>
      <c r="M53" s="149"/>
      <c r="N53" s="110"/>
    </row>
    <row r="54" spans="1:14" x14ac:dyDescent="0.3">
      <c r="A54" s="129"/>
      <c r="B54" s="155"/>
      <c r="C54" s="156"/>
      <c r="D54" s="123"/>
      <c r="E54" s="156"/>
      <c r="F54" s="158"/>
      <c r="G54" s="131"/>
      <c r="H54" s="126"/>
      <c r="I54" s="126"/>
      <c r="J54" s="126"/>
      <c r="K54" s="126"/>
      <c r="L54" s="126"/>
      <c r="M54" s="149"/>
      <c r="N54" s="110"/>
    </row>
    <row r="55" spans="1:14" x14ac:dyDescent="0.3">
      <c r="A55" s="129"/>
      <c r="B55" s="155"/>
      <c r="C55" s="156"/>
      <c r="D55" s="123"/>
      <c r="E55" s="156"/>
      <c r="F55" s="158"/>
      <c r="G55" s="131"/>
      <c r="H55" s="126"/>
      <c r="I55" s="126"/>
      <c r="J55" s="126"/>
      <c r="K55" s="126"/>
      <c r="L55" s="126"/>
      <c r="M55" s="149"/>
      <c r="N55" s="110"/>
    </row>
    <row r="56" spans="1:14" x14ac:dyDescent="0.3">
      <c r="A56" s="129"/>
      <c r="B56" s="155"/>
      <c r="C56" s="156"/>
      <c r="D56" s="123"/>
      <c r="E56" s="156"/>
      <c r="F56" s="158"/>
      <c r="G56" s="131"/>
      <c r="H56" s="126"/>
      <c r="I56" s="126"/>
      <c r="J56" s="126"/>
      <c r="K56" s="126"/>
      <c r="L56" s="126"/>
      <c r="M56" s="149"/>
      <c r="N56" s="110"/>
    </row>
    <row r="57" spans="1:14" x14ac:dyDescent="0.3">
      <c r="A57" s="129"/>
      <c r="B57" s="155"/>
      <c r="C57" s="156"/>
      <c r="D57" s="123"/>
      <c r="E57" s="156"/>
      <c r="F57" s="158"/>
      <c r="G57" s="131"/>
      <c r="H57" s="127"/>
      <c r="I57" s="126"/>
      <c r="J57" s="126"/>
      <c r="K57" s="126"/>
      <c r="L57" s="126"/>
      <c r="M57" s="150"/>
      <c r="N57" s="111"/>
    </row>
    <row r="58" spans="1:14" ht="25.5" customHeight="1" x14ac:dyDescent="0.3">
      <c r="A58" s="129"/>
      <c r="B58" s="155"/>
      <c r="C58" s="156"/>
      <c r="D58" s="123"/>
      <c r="E58" s="156"/>
      <c r="F58" s="158"/>
      <c r="G58" s="131"/>
      <c r="H58" s="125" t="str">
        <f>IF('Plan de Acción 2022'!H63="","",'Plan de Acción 2022'!H63)</f>
        <v>ROL EVALUACIÓN Y SEGUIMIENTO
AUDITORÍAS DE GESTIÓN - NIVEL SECCIONAL</v>
      </c>
      <c r="I58" s="126"/>
      <c r="J58" s="126"/>
      <c r="K58" s="126"/>
      <c r="L58" s="126"/>
      <c r="M58" s="148">
        <v>44651</v>
      </c>
      <c r="N58" s="109" t="s">
        <v>343</v>
      </c>
    </row>
    <row r="59" spans="1:14" x14ac:dyDescent="0.3">
      <c r="A59" s="129"/>
      <c r="B59" s="155"/>
      <c r="C59" s="156"/>
      <c r="D59" s="123"/>
      <c r="E59" s="156"/>
      <c r="F59" s="158"/>
      <c r="G59" s="131"/>
      <c r="H59" s="126"/>
      <c r="I59" s="126"/>
      <c r="J59" s="126"/>
      <c r="K59" s="126"/>
      <c r="L59" s="126"/>
      <c r="M59" s="149"/>
      <c r="N59" s="110"/>
    </row>
    <row r="60" spans="1:14" x14ac:dyDescent="0.3">
      <c r="A60" s="129"/>
      <c r="B60" s="155"/>
      <c r="C60" s="156"/>
      <c r="D60" s="123"/>
      <c r="E60" s="156"/>
      <c r="F60" s="158"/>
      <c r="G60" s="131"/>
      <c r="H60" s="126"/>
      <c r="I60" s="126"/>
      <c r="J60" s="126"/>
      <c r="K60" s="126"/>
      <c r="L60" s="126"/>
      <c r="M60" s="149"/>
      <c r="N60" s="110"/>
    </row>
    <row r="61" spans="1:14" x14ac:dyDescent="0.3">
      <c r="A61" s="129"/>
      <c r="B61" s="155"/>
      <c r="C61" s="156"/>
      <c r="D61" s="123"/>
      <c r="E61" s="156"/>
      <c r="F61" s="158"/>
      <c r="G61" s="131"/>
      <c r="H61" s="126"/>
      <c r="I61" s="126"/>
      <c r="J61" s="126"/>
      <c r="K61" s="126"/>
      <c r="L61" s="126"/>
      <c r="M61" s="149"/>
      <c r="N61" s="110"/>
    </row>
    <row r="62" spans="1:14" x14ac:dyDescent="0.3">
      <c r="A62" s="129"/>
      <c r="B62" s="155"/>
      <c r="C62" s="156"/>
      <c r="D62" s="123"/>
      <c r="E62" s="156"/>
      <c r="F62" s="158"/>
      <c r="G62" s="131"/>
      <c r="H62" s="126"/>
      <c r="I62" s="126"/>
      <c r="J62" s="126"/>
      <c r="K62" s="126"/>
      <c r="L62" s="126"/>
      <c r="M62" s="149"/>
      <c r="N62" s="110"/>
    </row>
    <row r="63" spans="1:14" x14ac:dyDescent="0.3">
      <c r="A63" s="129"/>
      <c r="B63" s="155"/>
      <c r="C63" s="156"/>
      <c r="D63" s="123"/>
      <c r="E63" s="156"/>
      <c r="F63" s="158"/>
      <c r="G63" s="131"/>
      <c r="H63" s="126"/>
      <c r="I63" s="126"/>
      <c r="J63" s="126"/>
      <c r="K63" s="126"/>
      <c r="L63" s="126"/>
      <c r="M63" s="149"/>
      <c r="N63" s="110"/>
    </row>
    <row r="64" spans="1:14" x14ac:dyDescent="0.3">
      <c r="A64" s="129"/>
      <c r="B64" s="155"/>
      <c r="C64" s="156"/>
      <c r="D64" s="123"/>
      <c r="E64" s="156"/>
      <c r="F64" s="158"/>
      <c r="G64" s="131"/>
      <c r="H64" s="126"/>
      <c r="I64" s="126"/>
      <c r="J64" s="126"/>
      <c r="K64" s="126"/>
      <c r="L64" s="126"/>
      <c r="M64" s="149"/>
      <c r="N64" s="110"/>
    </row>
    <row r="65" spans="1:14" x14ac:dyDescent="0.3">
      <c r="A65" s="129"/>
      <c r="B65" s="155"/>
      <c r="C65" s="156"/>
      <c r="D65" s="123"/>
      <c r="E65" s="156"/>
      <c r="F65" s="158"/>
      <c r="G65" s="131"/>
      <c r="H65" s="127"/>
      <c r="I65" s="126"/>
      <c r="J65" s="126"/>
      <c r="K65" s="126"/>
      <c r="L65" s="126"/>
      <c r="M65" s="150"/>
      <c r="N65" s="111"/>
    </row>
    <row r="66" spans="1:14" ht="30.75" customHeight="1" x14ac:dyDescent="0.3">
      <c r="A66" s="129"/>
      <c r="B66" s="155"/>
      <c r="C66" s="156"/>
      <c r="D66" s="123"/>
      <c r="E66" s="156"/>
      <c r="F66" s="158"/>
      <c r="G66" s="131"/>
      <c r="H66" s="125" t="str">
        <f>IF('Plan de Acción 2022'!H66="","",'Plan de Acción 2022'!H66)</f>
        <v>ROL EVALUACIÓN Y SEGUIMIENTO
AUDITORÍAS ESPECIALES</v>
      </c>
      <c r="I66" s="126"/>
      <c r="J66" s="126"/>
      <c r="K66" s="126"/>
      <c r="L66" s="126"/>
      <c r="M66" s="148">
        <v>44651</v>
      </c>
      <c r="N66" s="109" t="s">
        <v>347</v>
      </c>
    </row>
    <row r="67" spans="1:14" ht="30.75" customHeight="1" x14ac:dyDescent="0.3">
      <c r="A67" s="129"/>
      <c r="B67" s="155"/>
      <c r="C67" s="156"/>
      <c r="D67" s="123"/>
      <c r="E67" s="156"/>
      <c r="F67" s="158"/>
      <c r="G67" s="131"/>
      <c r="H67" s="126"/>
      <c r="I67" s="126"/>
      <c r="J67" s="126"/>
      <c r="K67" s="126"/>
      <c r="L67" s="126"/>
      <c r="M67" s="149"/>
      <c r="N67" s="110"/>
    </row>
    <row r="68" spans="1:14" ht="30.75" customHeight="1" x14ac:dyDescent="0.3">
      <c r="A68" s="129"/>
      <c r="B68" s="155"/>
      <c r="C68" s="156"/>
      <c r="D68" s="123"/>
      <c r="E68" s="156"/>
      <c r="F68" s="158"/>
      <c r="G68" s="131"/>
      <c r="H68" s="127"/>
      <c r="I68" s="126"/>
      <c r="J68" s="126"/>
      <c r="K68" s="126"/>
      <c r="L68" s="126"/>
      <c r="M68" s="150"/>
      <c r="N68" s="111"/>
    </row>
    <row r="69" spans="1:14" ht="33.75" customHeight="1" x14ac:dyDescent="0.3">
      <c r="A69" s="129"/>
      <c r="B69" s="155"/>
      <c r="C69" s="156"/>
      <c r="D69" s="123"/>
      <c r="E69" s="156"/>
      <c r="F69" s="158"/>
      <c r="G69" s="131"/>
      <c r="H69" s="125" t="str">
        <f>IF('Plan de Acción 2022'!H68="","",'Plan de Acción 2022'!H68)</f>
        <v>ROL EVALUACIÓN Y SEGUIMIENTO
INFORMES</v>
      </c>
      <c r="I69" s="126"/>
      <c r="J69" s="126"/>
      <c r="K69" s="126"/>
      <c r="L69" s="126"/>
      <c r="M69" s="148">
        <v>44651</v>
      </c>
      <c r="N69" s="109" t="s">
        <v>344</v>
      </c>
    </row>
    <row r="70" spans="1:14" ht="33.75" customHeight="1" x14ac:dyDescent="0.3">
      <c r="A70" s="129"/>
      <c r="B70" s="155"/>
      <c r="C70" s="156"/>
      <c r="D70" s="123"/>
      <c r="E70" s="156"/>
      <c r="F70" s="158"/>
      <c r="G70" s="131"/>
      <c r="H70" s="126"/>
      <c r="I70" s="126"/>
      <c r="J70" s="126"/>
      <c r="K70" s="126"/>
      <c r="L70" s="126"/>
      <c r="M70" s="149"/>
      <c r="N70" s="110"/>
    </row>
    <row r="71" spans="1:14" ht="33.75" customHeight="1" x14ac:dyDescent="0.3">
      <c r="A71" s="129"/>
      <c r="B71" s="155"/>
      <c r="C71" s="156"/>
      <c r="D71" s="123"/>
      <c r="E71" s="156"/>
      <c r="F71" s="158"/>
      <c r="G71" s="131"/>
      <c r="H71" s="126"/>
      <c r="I71" s="126"/>
      <c r="J71" s="126"/>
      <c r="K71" s="126"/>
      <c r="L71" s="126"/>
      <c r="M71" s="149"/>
      <c r="N71" s="110"/>
    </row>
    <row r="72" spans="1:14" ht="33.75" customHeight="1" x14ac:dyDescent="0.3">
      <c r="A72" s="129"/>
      <c r="B72" s="155"/>
      <c r="C72" s="156"/>
      <c r="D72" s="123"/>
      <c r="E72" s="156"/>
      <c r="F72" s="158"/>
      <c r="G72" s="131"/>
      <c r="H72" s="126"/>
      <c r="I72" s="126"/>
      <c r="J72" s="126"/>
      <c r="K72" s="126"/>
      <c r="L72" s="126"/>
      <c r="M72" s="149"/>
      <c r="N72" s="110"/>
    </row>
    <row r="73" spans="1:14" ht="33.75" customHeight="1" x14ac:dyDescent="0.3">
      <c r="A73" s="129"/>
      <c r="B73" s="155"/>
      <c r="C73" s="156"/>
      <c r="D73" s="123"/>
      <c r="E73" s="156"/>
      <c r="F73" s="158"/>
      <c r="G73" s="131"/>
      <c r="H73" s="126"/>
      <c r="I73" s="126"/>
      <c r="J73" s="126"/>
      <c r="K73" s="126"/>
      <c r="L73" s="126"/>
      <c r="M73" s="149"/>
      <c r="N73" s="110"/>
    </row>
    <row r="74" spans="1:14" ht="33.75" customHeight="1" x14ac:dyDescent="0.3">
      <c r="A74" s="129"/>
      <c r="B74" s="155"/>
      <c r="C74" s="156"/>
      <c r="D74" s="123"/>
      <c r="E74" s="156"/>
      <c r="F74" s="158"/>
      <c r="G74" s="131"/>
      <c r="H74" s="126"/>
      <c r="I74" s="126"/>
      <c r="J74" s="126"/>
      <c r="K74" s="126"/>
      <c r="L74" s="126"/>
      <c r="M74" s="149"/>
      <c r="N74" s="110"/>
    </row>
    <row r="75" spans="1:14" ht="33.75" customHeight="1" x14ac:dyDescent="0.3">
      <c r="A75" s="129"/>
      <c r="B75" s="155"/>
      <c r="C75" s="156"/>
      <c r="D75" s="123"/>
      <c r="E75" s="156"/>
      <c r="F75" s="158"/>
      <c r="G75" s="131"/>
      <c r="H75" s="126"/>
      <c r="I75" s="126"/>
      <c r="J75" s="126"/>
      <c r="K75" s="126"/>
      <c r="L75" s="126"/>
      <c r="M75" s="149"/>
      <c r="N75" s="110"/>
    </row>
    <row r="76" spans="1:14" ht="33.75" customHeight="1" x14ac:dyDescent="0.3">
      <c r="A76" s="129"/>
      <c r="B76" s="155"/>
      <c r="C76" s="156"/>
      <c r="D76" s="123"/>
      <c r="E76" s="156"/>
      <c r="F76" s="158"/>
      <c r="G76" s="131"/>
      <c r="H76" s="126"/>
      <c r="I76" s="126"/>
      <c r="J76" s="126"/>
      <c r="K76" s="126"/>
      <c r="L76" s="126"/>
      <c r="M76" s="149"/>
      <c r="N76" s="110"/>
    </row>
    <row r="77" spans="1:14" ht="33.75" customHeight="1" x14ac:dyDescent="0.3">
      <c r="A77" s="129"/>
      <c r="B77" s="155"/>
      <c r="C77" s="156"/>
      <c r="D77" s="123"/>
      <c r="E77" s="156"/>
      <c r="F77" s="158"/>
      <c r="G77" s="131"/>
      <c r="H77" s="126"/>
      <c r="I77" s="126"/>
      <c r="J77" s="126"/>
      <c r="K77" s="126"/>
      <c r="L77" s="126"/>
      <c r="M77" s="149"/>
      <c r="N77" s="110"/>
    </row>
    <row r="78" spans="1:14" ht="33.75" customHeight="1" x14ac:dyDescent="0.3">
      <c r="A78" s="129"/>
      <c r="B78" s="155"/>
      <c r="C78" s="156"/>
      <c r="D78" s="123"/>
      <c r="E78" s="156"/>
      <c r="F78" s="158"/>
      <c r="G78" s="131"/>
      <c r="H78" s="126"/>
      <c r="I78" s="126"/>
      <c r="J78" s="126"/>
      <c r="K78" s="126"/>
      <c r="L78" s="126"/>
      <c r="M78" s="149"/>
      <c r="N78" s="110"/>
    </row>
    <row r="79" spans="1:14" ht="33.75" customHeight="1" x14ac:dyDescent="0.3">
      <c r="A79" s="129"/>
      <c r="B79" s="155"/>
      <c r="C79" s="156"/>
      <c r="D79" s="123"/>
      <c r="E79" s="156"/>
      <c r="F79" s="158"/>
      <c r="G79" s="131"/>
      <c r="H79" s="126"/>
      <c r="I79" s="126"/>
      <c r="J79" s="126"/>
      <c r="K79" s="126"/>
      <c r="L79" s="126"/>
      <c r="M79" s="149"/>
      <c r="N79" s="110"/>
    </row>
    <row r="80" spans="1:14" ht="33.75" customHeight="1" x14ac:dyDescent="0.3">
      <c r="A80" s="129"/>
      <c r="B80" s="155"/>
      <c r="C80" s="156"/>
      <c r="D80" s="123"/>
      <c r="E80" s="156"/>
      <c r="F80" s="158"/>
      <c r="G80" s="131"/>
      <c r="H80" s="126"/>
      <c r="I80" s="126"/>
      <c r="J80" s="126"/>
      <c r="K80" s="126"/>
      <c r="L80" s="126"/>
      <c r="M80" s="149"/>
      <c r="N80" s="110"/>
    </row>
    <row r="81" spans="1:14" ht="33.75" customHeight="1" x14ac:dyDescent="0.3">
      <c r="A81" s="129"/>
      <c r="B81" s="155"/>
      <c r="C81" s="156"/>
      <c r="D81" s="123"/>
      <c r="E81" s="156"/>
      <c r="F81" s="158"/>
      <c r="G81" s="131"/>
      <c r="H81" s="126"/>
      <c r="I81" s="126"/>
      <c r="J81" s="126"/>
      <c r="K81" s="126"/>
      <c r="L81" s="126"/>
      <c r="M81" s="149"/>
      <c r="N81" s="110"/>
    </row>
    <row r="82" spans="1:14" ht="33.75" customHeight="1" x14ac:dyDescent="0.3">
      <c r="A82" s="129"/>
      <c r="B82" s="155"/>
      <c r="C82" s="156"/>
      <c r="D82" s="123"/>
      <c r="E82" s="156"/>
      <c r="F82" s="158"/>
      <c r="G82" s="131"/>
      <c r="H82" s="126"/>
      <c r="I82" s="126"/>
      <c r="J82" s="126"/>
      <c r="K82" s="126"/>
      <c r="L82" s="126"/>
      <c r="M82" s="149"/>
      <c r="N82" s="110"/>
    </row>
    <row r="83" spans="1:14" ht="33.75" customHeight="1" x14ac:dyDescent="0.3">
      <c r="A83" s="129"/>
      <c r="B83" s="155"/>
      <c r="C83" s="156"/>
      <c r="D83" s="123"/>
      <c r="E83" s="156"/>
      <c r="F83" s="158"/>
      <c r="G83" s="131"/>
      <c r="H83" s="126"/>
      <c r="I83" s="126"/>
      <c r="J83" s="126"/>
      <c r="K83" s="126"/>
      <c r="L83" s="126"/>
      <c r="M83" s="149"/>
      <c r="N83" s="110"/>
    </row>
    <row r="84" spans="1:14" ht="33.75" customHeight="1" x14ac:dyDescent="0.3">
      <c r="A84" s="129"/>
      <c r="B84" s="155"/>
      <c r="C84" s="156"/>
      <c r="D84" s="123"/>
      <c r="E84" s="156"/>
      <c r="F84" s="158"/>
      <c r="G84" s="131"/>
      <c r="H84" s="127"/>
      <c r="I84" s="126"/>
      <c r="J84" s="126"/>
      <c r="K84" s="126"/>
      <c r="L84" s="126"/>
      <c r="M84" s="150"/>
      <c r="N84" s="111"/>
    </row>
    <row r="85" spans="1:14" x14ac:dyDescent="0.3">
      <c r="A85" s="129"/>
      <c r="B85" s="155"/>
      <c r="C85" s="156"/>
      <c r="D85" s="123"/>
      <c r="E85" s="156"/>
      <c r="F85" s="158"/>
      <c r="G85" s="131"/>
      <c r="H85" s="125" t="str">
        <f>IF('Plan de Acción 2022'!H85="","",'Plan de Acción 2022'!H85)</f>
        <v>ROL EVALUACIÓN DE LA GESTIÓN DEL RIESGO</v>
      </c>
      <c r="I85" s="126"/>
      <c r="J85" s="126"/>
      <c r="K85" s="126"/>
      <c r="L85" s="126"/>
      <c r="M85" s="148">
        <v>44651</v>
      </c>
      <c r="N85" s="109" t="s">
        <v>348</v>
      </c>
    </row>
    <row r="86" spans="1:14" x14ac:dyDescent="0.3">
      <c r="A86" s="129"/>
      <c r="B86" s="155"/>
      <c r="C86" s="156"/>
      <c r="D86" s="123"/>
      <c r="E86" s="156"/>
      <c r="F86" s="158"/>
      <c r="G86" s="131"/>
      <c r="H86" s="127"/>
      <c r="I86" s="126"/>
      <c r="J86" s="126"/>
      <c r="K86" s="126"/>
      <c r="L86" s="126"/>
      <c r="M86" s="150"/>
      <c r="N86" s="111"/>
    </row>
    <row r="87" spans="1:14" ht="50.25" customHeight="1" x14ac:dyDescent="0.3">
      <c r="A87" s="129"/>
      <c r="B87" s="155"/>
      <c r="C87" s="156"/>
      <c r="D87" s="123"/>
      <c r="E87" s="156"/>
      <c r="F87" s="158"/>
      <c r="G87" s="131"/>
      <c r="H87" s="125" t="str">
        <f>IF('Plan de Acción 2022'!H87="","",'Plan de Acción 2022'!H87)</f>
        <v>ROL RELACIÓN CON ENTES EXTERNOS DE CONTROL</v>
      </c>
      <c r="I87" s="126"/>
      <c r="J87" s="126"/>
      <c r="K87" s="126"/>
      <c r="L87" s="126"/>
      <c r="M87" s="148">
        <v>44651</v>
      </c>
      <c r="N87" s="109" t="s">
        <v>345</v>
      </c>
    </row>
    <row r="88" spans="1:14" ht="44.25" customHeight="1" x14ac:dyDescent="0.3">
      <c r="A88" s="129"/>
      <c r="B88" s="155"/>
      <c r="C88" s="156"/>
      <c r="D88" s="123"/>
      <c r="E88" s="156"/>
      <c r="F88" s="158"/>
      <c r="G88" s="131"/>
      <c r="H88" s="127"/>
      <c r="I88" s="126"/>
      <c r="J88" s="126"/>
      <c r="K88" s="126"/>
      <c r="L88" s="126"/>
      <c r="M88" s="150"/>
      <c r="N88" s="111"/>
    </row>
    <row r="89" spans="1:14" ht="30" customHeight="1" x14ac:dyDescent="0.3">
      <c r="A89" s="129"/>
      <c r="B89" s="155"/>
      <c r="C89" s="156"/>
      <c r="D89" s="123"/>
      <c r="E89" s="156"/>
      <c r="F89" s="158"/>
      <c r="G89" s="131"/>
      <c r="H89" s="125" t="str">
        <f>IF('Plan de Acción 2022'!H89="","",'Plan de Acción 2022'!H89)</f>
        <v>ROL ENFOQUE HACIA LA PREVENCIÓN</v>
      </c>
      <c r="I89" s="126"/>
      <c r="J89" s="126"/>
      <c r="K89" s="126"/>
      <c r="L89" s="126"/>
      <c r="M89" s="148">
        <v>44651</v>
      </c>
      <c r="N89" s="109" t="s">
        <v>350</v>
      </c>
    </row>
    <row r="90" spans="1:14" ht="30" customHeight="1" x14ac:dyDescent="0.3">
      <c r="A90" s="129"/>
      <c r="B90" s="155"/>
      <c r="C90" s="156"/>
      <c r="D90" s="123"/>
      <c r="E90" s="156"/>
      <c r="F90" s="158"/>
      <c r="G90" s="131"/>
      <c r="H90" s="126"/>
      <c r="I90" s="126"/>
      <c r="J90" s="126"/>
      <c r="K90" s="126"/>
      <c r="L90" s="126"/>
      <c r="M90" s="149"/>
      <c r="N90" s="110"/>
    </row>
    <row r="91" spans="1:14" ht="30" customHeight="1" x14ac:dyDescent="0.3">
      <c r="A91" s="129"/>
      <c r="B91" s="155"/>
      <c r="C91" s="156"/>
      <c r="D91" s="123"/>
      <c r="E91" s="156"/>
      <c r="F91" s="158"/>
      <c r="G91" s="131"/>
      <c r="H91" s="126"/>
      <c r="I91" s="126"/>
      <c r="J91" s="126"/>
      <c r="K91" s="126"/>
      <c r="L91" s="126"/>
      <c r="M91" s="149"/>
      <c r="N91" s="110"/>
    </row>
    <row r="92" spans="1:14" ht="30" customHeight="1" x14ac:dyDescent="0.3">
      <c r="A92" s="129"/>
      <c r="B92" s="155"/>
      <c r="C92" s="156"/>
      <c r="D92" s="123"/>
      <c r="E92" s="156"/>
      <c r="F92" s="158"/>
      <c r="G92" s="131"/>
      <c r="H92" s="126"/>
      <c r="I92" s="126"/>
      <c r="J92" s="126"/>
      <c r="K92" s="126"/>
      <c r="L92" s="126"/>
      <c r="M92" s="149"/>
      <c r="N92" s="110"/>
    </row>
    <row r="93" spans="1:14" ht="30" customHeight="1" x14ac:dyDescent="0.3">
      <c r="A93" s="129"/>
      <c r="B93" s="155"/>
      <c r="C93" s="156"/>
      <c r="D93" s="123"/>
      <c r="E93" s="156"/>
      <c r="F93" s="158"/>
      <c r="G93" s="131"/>
      <c r="H93" s="126"/>
      <c r="I93" s="126"/>
      <c r="J93" s="126"/>
      <c r="K93" s="126"/>
      <c r="L93" s="126"/>
      <c r="M93" s="149"/>
      <c r="N93" s="110"/>
    </row>
    <row r="94" spans="1:14" ht="30" customHeight="1" x14ac:dyDescent="0.3">
      <c r="A94" s="129"/>
      <c r="B94" s="155"/>
      <c r="C94" s="156"/>
      <c r="D94" s="123"/>
      <c r="E94" s="156"/>
      <c r="F94" s="158"/>
      <c r="G94" s="131"/>
      <c r="H94" s="127"/>
      <c r="I94" s="126"/>
      <c r="J94" s="126"/>
      <c r="K94" s="126"/>
      <c r="L94" s="126"/>
      <c r="M94" s="150"/>
      <c r="N94" s="111"/>
    </row>
    <row r="95" spans="1:14" ht="31.5" customHeight="1" x14ac:dyDescent="0.3">
      <c r="A95" s="129"/>
      <c r="B95" s="155"/>
      <c r="C95" s="156"/>
      <c r="D95" s="123"/>
      <c r="E95" s="156"/>
      <c r="F95" s="158"/>
      <c r="G95" s="131"/>
      <c r="H95" s="125" t="str">
        <f>IF('Plan de Acción 2022'!H97="","",'Plan de Acción 2022'!H97)</f>
        <v>ROL LIDERAZGO ESTRATÉGICO</v>
      </c>
      <c r="I95" s="126"/>
      <c r="J95" s="126"/>
      <c r="K95" s="126"/>
      <c r="L95" s="126"/>
      <c r="M95" s="148"/>
      <c r="N95" s="109" t="s">
        <v>349</v>
      </c>
    </row>
    <row r="96" spans="1:14" ht="31.5" customHeight="1" x14ac:dyDescent="0.3">
      <c r="A96" s="129"/>
      <c r="B96" s="155"/>
      <c r="C96" s="156"/>
      <c r="D96" s="123"/>
      <c r="E96" s="156"/>
      <c r="F96" s="158"/>
      <c r="G96" s="131"/>
      <c r="H96" s="126"/>
      <c r="I96" s="126"/>
      <c r="J96" s="126"/>
      <c r="K96" s="126"/>
      <c r="L96" s="126"/>
      <c r="M96" s="149"/>
      <c r="N96" s="110"/>
    </row>
    <row r="97" spans="1:14" ht="31.5" customHeight="1" x14ac:dyDescent="0.3">
      <c r="A97" s="129"/>
      <c r="B97" s="155"/>
      <c r="C97" s="156"/>
      <c r="D97" s="123"/>
      <c r="E97" s="156"/>
      <c r="F97" s="158"/>
      <c r="G97" s="131"/>
      <c r="H97" s="126"/>
      <c r="I97" s="126"/>
      <c r="J97" s="126"/>
      <c r="K97" s="126"/>
      <c r="L97" s="126"/>
      <c r="M97" s="149"/>
      <c r="N97" s="110"/>
    </row>
    <row r="98" spans="1:14" ht="31.5" customHeight="1" x14ac:dyDescent="0.3">
      <c r="A98" s="129"/>
      <c r="B98" s="155"/>
      <c r="C98" s="156"/>
      <c r="D98" s="123"/>
      <c r="E98" s="156"/>
      <c r="F98" s="158"/>
      <c r="G98" s="131"/>
      <c r="H98" s="127"/>
      <c r="I98" s="127"/>
      <c r="J98" s="127"/>
      <c r="K98" s="127"/>
      <c r="L98" s="127"/>
      <c r="M98" s="150"/>
      <c r="N98" s="111"/>
    </row>
    <row r="99" spans="1:14" ht="216" hidden="1" customHeight="1" x14ac:dyDescent="0.3">
      <c r="A99" s="129"/>
      <c r="B99" s="155"/>
      <c r="C99" s="156"/>
      <c r="D99" s="124"/>
      <c r="E99" s="156"/>
      <c r="F99" s="159"/>
      <c r="G99" s="131"/>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353</v>
      </c>
    </row>
    <row r="100" spans="1:14" ht="27.6" hidden="1" x14ac:dyDescent="0.3">
      <c r="A100" s="129"/>
      <c r="B100" s="155"/>
      <c r="C100" s="156"/>
      <c r="D100" s="156" t="str">
        <f>'Plan de Acción 2022'!D102</f>
        <v>Fortalecer la autonomía e independencia judicial, administrativa y financiera de la Rama Judicial</v>
      </c>
      <c r="E100" s="156"/>
      <c r="F100" s="30" t="str">
        <f>'Plan de Acción 2022'!F102</f>
        <v>g) Fortalecer continuamente las competencias y el liderazgo del talento humano de la organización</v>
      </c>
      <c r="G100" s="131"/>
      <c r="H100" s="33" t="str">
        <f>IF('Plan de Acción 2022'!H102="","",'Plan de Acción 2022'!H102)</f>
        <v/>
      </c>
      <c r="I100" s="46" t="str">
        <f>IF('Plan de Acción 2022'!Q100="","",'Plan de Acción 2022'!Q100)</f>
        <v/>
      </c>
      <c r="J100" s="33"/>
      <c r="K100" s="33"/>
      <c r="L100" s="33"/>
      <c r="M100" s="33"/>
      <c r="N100" s="25"/>
    </row>
    <row r="101" spans="1:14" ht="27.6" hidden="1" x14ac:dyDescent="0.3">
      <c r="A101" s="129"/>
      <c r="B101" s="155"/>
      <c r="C101" s="156"/>
      <c r="D101" s="156"/>
      <c r="E101" s="156"/>
      <c r="F101" s="30" t="str">
        <f>'Plan de Acción 2022'!F103</f>
        <v>h) Reconocer la importancia del talento humano y de la gestión del conocimiento en la Administración de Justicia.</v>
      </c>
      <c r="G101" s="131"/>
      <c r="H101" s="33" t="str">
        <f>IF('Plan de Acción 2022'!H103="","",'Plan de Acción 2022'!H103)</f>
        <v/>
      </c>
      <c r="I101" s="46" t="str">
        <f>IF('Plan de Acción 2022'!Q102="","",'Plan de Acción 2022'!Q102)</f>
        <v/>
      </c>
      <c r="J101" s="33"/>
      <c r="K101" s="33"/>
      <c r="L101" s="33"/>
      <c r="M101" s="33"/>
      <c r="N101" s="25"/>
    </row>
    <row r="102" spans="1:14" ht="41.4" hidden="1" x14ac:dyDescent="0.3">
      <c r="A102" s="129"/>
      <c r="B102" s="155"/>
      <c r="C102" s="156"/>
      <c r="D102" s="47" t="str">
        <f>'Plan de Acción 2022'!D104</f>
        <v>Atraer, desarrollar y mantener a los mejores servidores judiciales</v>
      </c>
      <c r="E102" s="156"/>
      <c r="F102" s="30" t="str">
        <f>'Plan de Acción 2022'!F104</f>
        <v>i) Aprovechar eficientemente los recursos naturales utilizados por la entidad, en especial el uso del papel, el agua y la energía, y gestionar de manera racional los residuos sólidos.</v>
      </c>
      <c r="G102" s="131"/>
      <c r="H102" s="33" t="str">
        <f>IF('Plan de Acción 2022'!H104="","",'Plan de Acción 2022'!H104)</f>
        <v/>
      </c>
      <c r="I102" s="46" t="str">
        <f>IF('Plan de Acción 2022'!Q103="","",'Plan de Acción 2022'!Q103)</f>
        <v/>
      </c>
      <c r="J102" s="33"/>
      <c r="K102" s="33"/>
      <c r="L102" s="33"/>
      <c r="M102" s="33"/>
      <c r="N102" s="25"/>
    </row>
    <row r="103" spans="1:14" ht="25.5" hidden="1" customHeight="1" x14ac:dyDescent="0.3">
      <c r="A103" s="129"/>
      <c r="B103" s="155"/>
      <c r="C103" s="156"/>
      <c r="D103" s="156"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6"/>
      <c r="F103" s="30" t="str">
        <f>'Plan de Acción 2022'!F105</f>
        <v>j) Prevenir la contaminación ambiental potencial generada por las actividades administrativas y judiciales.</v>
      </c>
      <c r="G103" s="131"/>
      <c r="H103" s="33" t="str">
        <f>IF('Plan de Acción 2022'!H105="","",'Plan de Acción 2022'!H105)</f>
        <v/>
      </c>
      <c r="I103" s="46" t="str">
        <f>IF('Plan de Acción 2022'!Q104="","",'Plan de Acción 2022'!Q104)</f>
        <v/>
      </c>
      <c r="J103" s="33"/>
      <c r="K103" s="33"/>
      <c r="L103" s="33"/>
      <c r="M103" s="33"/>
      <c r="N103" s="25"/>
    </row>
    <row r="104" spans="1:14" ht="27.6" hidden="1" x14ac:dyDescent="0.3">
      <c r="A104" s="129"/>
      <c r="B104" s="155"/>
      <c r="C104" s="156"/>
      <c r="D104" s="156"/>
      <c r="E104" s="156"/>
      <c r="F104" s="30" t="str">
        <f>'Plan de Acción 2022'!F106</f>
        <v>k) Garantizar el oportuno y eficaz cumplimiento de la legislación ambiental aplicable a las actividades administrativas y laborales.</v>
      </c>
      <c r="G104" s="131"/>
      <c r="H104" s="33" t="str">
        <f>IF('Plan de Acción 2022'!H106="","",'Plan de Acción 2022'!H106)</f>
        <v/>
      </c>
      <c r="I104" s="46" t="str">
        <f>IF('Plan de Acción 2022'!Q105="","",'Plan de Acción 2022'!Q105)</f>
        <v/>
      </c>
      <c r="J104" s="33"/>
      <c r="K104" s="33"/>
      <c r="L104" s="33"/>
      <c r="M104" s="33"/>
      <c r="N104" s="25"/>
    </row>
    <row r="105" spans="1:14" ht="38.25" hidden="1" customHeight="1" x14ac:dyDescent="0.3">
      <c r="A105" s="125" t="e">
        <f>'Plan de Acción 2022'!A107:A113</f>
        <v>#VALUE!</v>
      </c>
      <c r="B105" s="125" t="e">
        <f>'Plan de Acción 2022'!B107:B113</f>
        <v>#VALUE!</v>
      </c>
      <c r="C105" s="122" t="e">
        <f>'Plan de Acción 2022'!$C$107:$C$113</f>
        <v>#VALUE!</v>
      </c>
      <c r="D105" s="47" t="str">
        <f>'Plan de Acción 2022'!D107</f>
        <v>Fortalecer la transparencia y apertura de datos de la Rama Judicial</v>
      </c>
      <c r="E105" s="10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9"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3">
      <c r="A106" s="126"/>
      <c r="B106" s="126"/>
      <c r="C106" s="123"/>
      <c r="D106" s="47" t="str">
        <f>'Plan de Acción 2022'!D108</f>
        <v>Fortalecer la autonomía e independencia judicial, administrativa y financiera de la Rama Judicial</v>
      </c>
      <c r="E106" s="110"/>
      <c r="F106" s="151" t="str">
        <f>'Plan de Acción 2022'!F108</f>
        <v>b) Mejorar los mecanismos de comunicación y acceso a la información judicial, que permita el control social sobre la gestión judicial.</v>
      </c>
      <c r="G106" s="110"/>
      <c r="H106" s="33" t="str">
        <f>IF('Plan de Acción 2022'!H108="","",'Plan de Acción 2022'!H108)</f>
        <v/>
      </c>
      <c r="I106" s="46" t="str">
        <f>IF('Plan de Acción 2022'!Q107="","",'Plan de Acción 2022'!Q107)</f>
        <v/>
      </c>
      <c r="J106" s="33"/>
      <c r="K106" s="33"/>
      <c r="L106" s="33"/>
      <c r="M106" s="33"/>
      <c r="N106" s="33"/>
    </row>
    <row r="107" spans="1:14" hidden="1" x14ac:dyDescent="0.3">
      <c r="A107" s="126"/>
      <c r="B107" s="126"/>
      <c r="C107" s="123"/>
      <c r="D107" s="47" t="str">
        <f>'Plan de Acción 2022'!D109</f>
        <v>Atraer, desarrollar y mantener a los mejores servidores judiciales</v>
      </c>
      <c r="E107" s="110"/>
      <c r="F107" s="153"/>
      <c r="G107" s="110"/>
      <c r="H107" s="33" t="str">
        <f>IF('Plan de Acción 2022'!H109="","",'Plan de Acción 2022'!H109)</f>
        <v/>
      </c>
      <c r="I107" s="46" t="str">
        <f>IF('Plan de Acción 2022'!Q108="","",'Plan de Acción 2022'!Q108)</f>
        <v/>
      </c>
      <c r="J107" s="33"/>
      <c r="K107" s="33"/>
      <c r="L107" s="33"/>
      <c r="M107" s="33"/>
      <c r="N107" s="33"/>
    </row>
    <row r="108" spans="1:14" ht="12.75" hidden="1" customHeight="1" x14ac:dyDescent="0.3">
      <c r="A108" s="126"/>
      <c r="B108" s="126"/>
      <c r="C108" s="123"/>
      <c r="D108" s="47" t="str">
        <f>'Plan de Acción 2022'!D110</f>
        <v>Mejorar la efectividad de la Rama Judicial y disminuir la congestión</v>
      </c>
      <c r="E108" s="110"/>
      <c r="F108" s="151" t="str">
        <f>'Plan de Acción 2022'!F110</f>
        <v>c) Fortalecer las herramientas de divulgación y rendición de cuentas que contribuyan a fortalecer la confianza ciudadana en la administración de justicia.</v>
      </c>
      <c r="G108" s="110"/>
      <c r="H108" s="33" t="str">
        <f>IF('Plan de Acción 2022'!H110="","",'Plan de Acción 2022'!H110)</f>
        <v/>
      </c>
      <c r="I108" s="46" t="str">
        <f>IF('Plan de Acción 2022'!Q109="","",'Plan de Acción 2022'!Q109)</f>
        <v/>
      </c>
      <c r="J108" s="33"/>
      <c r="K108" s="33"/>
      <c r="L108" s="33"/>
      <c r="M108" s="33"/>
      <c r="N108" s="33"/>
    </row>
    <row r="109" spans="1:14" hidden="1" x14ac:dyDescent="0.3">
      <c r="A109" s="126"/>
      <c r="B109" s="126"/>
      <c r="C109" s="123"/>
      <c r="D109" s="47" t="str">
        <f>'Plan de Acción 2022'!D111</f>
        <v>Mejorar el acceso a la justicia</v>
      </c>
      <c r="E109" s="110"/>
      <c r="F109" s="153"/>
      <c r="G109" s="110"/>
      <c r="H109" s="33" t="str">
        <f>IF('Plan de Acción 2022'!H111="","",'Plan de Acción 2022'!H111)</f>
        <v/>
      </c>
      <c r="I109" s="46" t="str">
        <f>IF('Plan de Acción 2022'!Q110="","",'Plan de Acción 2022'!Q110)</f>
        <v/>
      </c>
      <c r="J109" s="33"/>
      <c r="K109" s="33"/>
      <c r="L109" s="33"/>
      <c r="M109" s="33"/>
      <c r="N109" s="33"/>
    </row>
    <row r="110" spans="1:14" ht="12.75" hidden="1" customHeight="1" x14ac:dyDescent="0.3">
      <c r="A110" s="126"/>
      <c r="B110" s="126"/>
      <c r="C110" s="123"/>
      <c r="D110" s="47" t="str">
        <f>'Plan de Acción 2022'!D112</f>
        <v>Impactar en la gestión judicial, fortaleciendo la imagen institucional y los valores y principios éticos en los servidores judiciales</v>
      </c>
      <c r="E110" s="110"/>
      <c r="F110" s="151" t="str">
        <f>'Plan de Acción 2022'!F112</f>
        <v>d) Fortalecer los mecanismos de seguimiento y control de sanciones a los servidores judiciales y a los abogados.</v>
      </c>
      <c r="G110" s="110"/>
      <c r="H110" s="33" t="str">
        <f>IF('Plan de Acción 2022'!H112="","",'Plan de Acción 2022'!H112)</f>
        <v/>
      </c>
      <c r="I110" s="46" t="str">
        <f>IF('Plan de Acción 2022'!Q111="","",'Plan de Acción 2022'!Q111)</f>
        <v/>
      </c>
      <c r="J110" s="33"/>
      <c r="K110" s="33"/>
      <c r="L110" s="33"/>
      <c r="M110" s="33"/>
      <c r="N110" s="33"/>
    </row>
    <row r="111" spans="1:14" ht="12.75" hidden="1" customHeight="1" x14ac:dyDescent="0.3">
      <c r="A111" s="127"/>
      <c r="B111" s="127"/>
      <c r="C111" s="124"/>
      <c r="D111" s="47" t="str">
        <f>'Plan de Acción 2022'!D113</f>
        <v>Lo anterior motivará a brindar una respuesta efectiva a los requerimientos de justicia e incrementar en los usuarios la confianza en el sistema</v>
      </c>
      <c r="E111" s="111"/>
      <c r="F111" s="153"/>
      <c r="G111" s="111"/>
      <c r="H111" s="33" t="str">
        <f>IF('Plan de Acción 2022'!H113="","",'Plan de Acción 2022'!H113)</f>
        <v/>
      </c>
      <c r="I111" s="46" t="str">
        <f>IF('Plan de Acción 2022'!Q112="","",'Plan de Acción 2022'!Q112)</f>
        <v/>
      </c>
      <c r="J111" s="33"/>
      <c r="K111" s="33"/>
      <c r="L111" s="33"/>
      <c r="M111" s="33"/>
      <c r="N111" s="33"/>
    </row>
  </sheetData>
  <mergeCells count="93">
    <mergeCell ref="I3:N3"/>
    <mergeCell ref="F3:F4"/>
    <mergeCell ref="G3:G4"/>
    <mergeCell ref="H3:H4"/>
    <mergeCell ref="A3:A4"/>
    <mergeCell ref="B3:B4"/>
    <mergeCell ref="C3:C4"/>
    <mergeCell ref="D3:D4"/>
    <mergeCell ref="E3:E4"/>
    <mergeCell ref="A105:A111"/>
    <mergeCell ref="B105:B111"/>
    <mergeCell ref="C105:C111"/>
    <mergeCell ref="E105:E111"/>
    <mergeCell ref="G105:G111"/>
    <mergeCell ref="F106:F107"/>
    <mergeCell ref="F108:F109"/>
    <mergeCell ref="F110:F111"/>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5:A9"/>
    <mergeCell ref="B5:B9"/>
    <mergeCell ref="C5:C9"/>
    <mergeCell ref="E5:E9"/>
    <mergeCell ref="G5:G9"/>
    <mergeCell ref="A10:A14"/>
    <mergeCell ref="B10:B14"/>
    <mergeCell ref="C10:C14"/>
    <mergeCell ref="E10:E14"/>
    <mergeCell ref="G10:G14"/>
    <mergeCell ref="N89:N94"/>
    <mergeCell ref="M95:M98"/>
    <mergeCell ref="N95:N98"/>
    <mergeCell ref="M85:M86"/>
    <mergeCell ref="N85:N86"/>
    <mergeCell ref="M87:M88"/>
    <mergeCell ref="N87:N88"/>
    <mergeCell ref="J46:J98"/>
    <mergeCell ref="K46:K98"/>
    <mergeCell ref="M46:M51"/>
    <mergeCell ref="L46:L98"/>
    <mergeCell ref="M89:M94"/>
    <mergeCell ref="M69:M84"/>
    <mergeCell ref="I46:I98"/>
    <mergeCell ref="H46:H51"/>
    <mergeCell ref="H52:H57"/>
    <mergeCell ref="H58:H65"/>
    <mergeCell ref="H66:H68"/>
    <mergeCell ref="H69:H84"/>
    <mergeCell ref="H85:H86"/>
    <mergeCell ref="H87:H88"/>
    <mergeCell ref="H89:H94"/>
    <mergeCell ref="H95:H98"/>
    <mergeCell ref="N69:N84"/>
    <mergeCell ref="M66:M68"/>
    <mergeCell ref="N66:N68"/>
    <mergeCell ref="N46:N51"/>
    <mergeCell ref="M58:M65"/>
    <mergeCell ref="N58:N65"/>
    <mergeCell ref="M52:M57"/>
    <mergeCell ref="N52:N57"/>
  </mergeCells>
  <dataValidations disablePrompts="1"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113"/>
  <sheetViews>
    <sheetView zoomScale="80" zoomScaleNormal="80" workbookViewId="0">
      <pane xSplit="2" ySplit="4" topLeftCell="H96" activePane="bottomRight" state="frozen"/>
      <selection pane="topRight" activeCell="C1" sqref="C1"/>
      <selection pane="bottomLeft" activeCell="A5" sqref="A5"/>
      <selection pane="bottomRight" activeCell="A40" sqref="A40:N113"/>
    </sheetView>
  </sheetViews>
  <sheetFormatPr baseColWidth="10" defaultColWidth="11.44140625" defaultRowHeight="13.8" x14ac:dyDescent="0.3"/>
  <cols>
    <col min="1" max="1" width="5.5546875" style="24" customWidth="1"/>
    <col min="2" max="2" width="20.109375" style="24" customWidth="1"/>
    <col min="3" max="4" width="60.6640625" style="28" customWidth="1"/>
    <col min="5" max="5" width="30.6640625" style="28" customWidth="1"/>
    <col min="6" max="6" width="55.6640625" style="28" customWidth="1"/>
    <col min="7" max="7" width="48.33203125" style="24" customWidth="1"/>
    <col min="8" max="8" width="60.6640625" style="24" customWidth="1"/>
    <col min="9" max="9" width="21.88671875" style="43" bestFit="1" customWidth="1"/>
    <col min="10" max="11" width="15.6640625" style="24" customWidth="1"/>
    <col min="12" max="12" width="18.33203125" style="24" customWidth="1"/>
    <col min="13" max="13" width="15.6640625" style="24" customWidth="1"/>
    <col min="14" max="14" width="50.6640625" style="24" customWidth="1"/>
    <col min="15" max="18" width="11.44140625" style="42"/>
    <col min="19" max="19" width="9.5546875" style="42" customWidth="1"/>
    <col min="20" max="16384" width="11.44140625" style="42"/>
  </cols>
  <sheetData>
    <row r="1" spans="1:14" s="9" customFormat="1" ht="12.75" customHeight="1" x14ac:dyDescent="0.3">
      <c r="A1" s="51" t="s">
        <v>97</v>
      </c>
      <c r="B1" s="51"/>
      <c r="C1" s="51"/>
      <c r="D1" s="51"/>
      <c r="E1" s="51"/>
      <c r="F1" s="51"/>
      <c r="G1" s="44"/>
      <c r="H1" s="44"/>
      <c r="I1" s="45"/>
      <c r="J1" s="44"/>
      <c r="K1" s="44"/>
      <c r="L1" s="44"/>
      <c r="M1" s="44"/>
      <c r="N1" s="44"/>
    </row>
    <row r="2" spans="1:14" s="9" customFormat="1" x14ac:dyDescent="0.3">
      <c r="A2" s="154" t="s">
        <v>334</v>
      </c>
      <c r="B2" s="154"/>
      <c r="C2" s="154"/>
      <c r="D2" s="154"/>
      <c r="E2" s="154"/>
      <c r="F2" s="154"/>
      <c r="G2" s="154"/>
      <c r="H2" s="44"/>
      <c r="I2" s="45"/>
      <c r="J2" s="44"/>
      <c r="K2" s="44"/>
      <c r="L2" s="44"/>
      <c r="M2" s="44"/>
      <c r="N2" s="44"/>
    </row>
    <row r="3" spans="1:14" s="54" customFormat="1" ht="30" customHeight="1" x14ac:dyDescent="0.3">
      <c r="A3" s="163" t="s">
        <v>13</v>
      </c>
      <c r="B3" s="163" t="s">
        <v>128</v>
      </c>
      <c r="C3" s="163" t="s">
        <v>129</v>
      </c>
      <c r="D3" s="163" t="s">
        <v>130</v>
      </c>
      <c r="E3" s="163" t="s">
        <v>131</v>
      </c>
      <c r="F3" s="163" t="s">
        <v>132</v>
      </c>
      <c r="G3" s="163" t="s">
        <v>133</v>
      </c>
      <c r="H3" s="165" t="s">
        <v>327</v>
      </c>
      <c r="I3" s="160" t="s">
        <v>335</v>
      </c>
      <c r="J3" s="161"/>
      <c r="K3" s="161"/>
      <c r="L3" s="161"/>
      <c r="M3" s="161"/>
      <c r="N3" s="162"/>
    </row>
    <row r="4" spans="1:14" s="54" customFormat="1" ht="45" customHeight="1" x14ac:dyDescent="0.3">
      <c r="A4" s="164"/>
      <c r="B4" s="164"/>
      <c r="C4" s="164"/>
      <c r="D4" s="164"/>
      <c r="E4" s="164"/>
      <c r="F4" s="164"/>
      <c r="G4" s="164"/>
      <c r="H4" s="166"/>
      <c r="I4" s="55" t="s">
        <v>141</v>
      </c>
      <c r="J4" s="55" t="s">
        <v>329</v>
      </c>
      <c r="K4" s="55" t="s">
        <v>143</v>
      </c>
      <c r="L4" s="56" t="s">
        <v>330</v>
      </c>
      <c r="M4" s="55" t="s">
        <v>331</v>
      </c>
      <c r="N4" s="56" t="s">
        <v>332</v>
      </c>
    </row>
    <row r="5" spans="1:14" s="37" customFormat="1" ht="27.6" hidden="1" x14ac:dyDescent="0.3">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41.4" hidden="1" x14ac:dyDescent="0.3">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9" hidden="1" x14ac:dyDescent="0.3">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41.4" hidden="1" x14ac:dyDescent="0.3">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41.4" hidden="1" x14ac:dyDescent="0.3">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3">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3">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7.6" hidden="1" x14ac:dyDescent="0.3">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3">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5.2" hidden="1" x14ac:dyDescent="0.3">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3">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3">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3">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3">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3">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41.4" hidden="1" x14ac:dyDescent="0.3">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3">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7.6" hidden="1" x14ac:dyDescent="0.3">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5.2" hidden="1" x14ac:dyDescent="0.3">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41.4" hidden="1" x14ac:dyDescent="0.3">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3">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41.4" hidden="1" x14ac:dyDescent="0.3">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10.4" hidden="1" x14ac:dyDescent="0.3">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55.2" hidden="1" x14ac:dyDescent="0.3">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3">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3">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7.6" hidden="1" x14ac:dyDescent="0.3">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3">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3">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3">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55.2" hidden="1" x14ac:dyDescent="0.3">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3">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7.6" hidden="1" x14ac:dyDescent="0.3">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3">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7.6" hidden="1" x14ac:dyDescent="0.3">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customHeight="1" x14ac:dyDescent="0.3">
      <c r="A40" s="167">
        <f>'Plan de Acción 2022'!A40:A106</f>
        <v>6</v>
      </c>
      <c r="B40" s="168"/>
      <c r="C40" s="169"/>
      <c r="D40" s="169"/>
      <c r="E40" s="169"/>
      <c r="F40" s="30"/>
      <c r="G40" s="170"/>
      <c r="H40" s="50"/>
      <c r="I40" s="49"/>
      <c r="J40" s="29"/>
      <c r="K40" s="29"/>
      <c r="L40" s="29"/>
      <c r="M40" s="29"/>
      <c r="N40" s="29"/>
    </row>
    <row r="41" spans="1:14" x14ac:dyDescent="0.3">
      <c r="A41" s="167"/>
      <c r="B41" s="168"/>
      <c r="C41" s="169"/>
      <c r="D41" s="169"/>
      <c r="E41" s="169"/>
      <c r="F41" s="30"/>
      <c r="G41" s="170"/>
      <c r="H41" s="50"/>
      <c r="I41" s="49"/>
      <c r="J41" s="29"/>
      <c r="K41" s="29"/>
      <c r="L41" s="29"/>
      <c r="M41" s="29"/>
      <c r="N41" s="29"/>
    </row>
    <row r="42" spans="1:14" x14ac:dyDescent="0.3">
      <c r="A42" s="167"/>
      <c r="B42" s="168"/>
      <c r="C42" s="169"/>
      <c r="D42" s="169"/>
      <c r="E42" s="169"/>
      <c r="F42" s="30"/>
      <c r="G42" s="170"/>
      <c r="H42" s="50"/>
      <c r="I42" s="49"/>
      <c r="J42" s="29"/>
      <c r="K42" s="29"/>
      <c r="L42" s="29"/>
      <c r="M42" s="29"/>
      <c r="N42" s="29"/>
    </row>
    <row r="43" spans="1:14" x14ac:dyDescent="0.3">
      <c r="A43" s="167"/>
      <c r="B43" s="168"/>
      <c r="C43" s="169"/>
      <c r="D43" s="169"/>
      <c r="E43" s="169"/>
      <c r="F43" s="30"/>
      <c r="G43" s="170"/>
      <c r="H43" s="50"/>
      <c r="I43" s="49"/>
      <c r="J43" s="29"/>
      <c r="K43" s="29"/>
      <c r="L43" s="29"/>
      <c r="M43" s="29"/>
      <c r="N43" s="29"/>
    </row>
    <row r="44" spans="1:14" x14ac:dyDescent="0.3">
      <c r="A44" s="167"/>
      <c r="B44" s="168"/>
      <c r="C44" s="169"/>
      <c r="D44" s="151"/>
      <c r="E44" s="169"/>
      <c r="F44" s="30"/>
      <c r="G44" s="170"/>
      <c r="H44" s="50"/>
      <c r="I44" s="49"/>
      <c r="J44" s="29"/>
      <c r="K44" s="29"/>
      <c r="L44" s="29"/>
      <c r="M44" s="29"/>
      <c r="N44" s="29"/>
    </row>
    <row r="45" spans="1:14" ht="102" customHeight="1" x14ac:dyDescent="0.3">
      <c r="A45" s="167"/>
      <c r="B45" s="168"/>
      <c r="C45" s="169"/>
      <c r="D45" s="152"/>
      <c r="E45" s="169"/>
      <c r="F45" s="171"/>
      <c r="G45" s="170"/>
      <c r="H45" s="49"/>
      <c r="I45" s="49"/>
      <c r="J45" s="49"/>
      <c r="K45" s="49"/>
      <c r="L45" s="49"/>
      <c r="M45" s="36"/>
      <c r="N45" s="50"/>
    </row>
    <row r="46" spans="1:14" ht="12.75" customHeight="1" x14ac:dyDescent="0.3">
      <c r="A46" s="167"/>
      <c r="B46" s="168"/>
      <c r="C46" s="169"/>
      <c r="D46" s="152"/>
      <c r="E46" s="169"/>
      <c r="F46" s="172"/>
      <c r="G46" s="170"/>
      <c r="H46" s="136"/>
      <c r="I46" s="136"/>
      <c r="J46" s="136"/>
      <c r="K46" s="136"/>
      <c r="L46" s="136"/>
      <c r="M46" s="173"/>
      <c r="N46" s="139"/>
    </row>
    <row r="47" spans="1:14" x14ac:dyDescent="0.3">
      <c r="A47" s="167"/>
      <c r="B47" s="168"/>
      <c r="C47" s="169"/>
      <c r="D47" s="152"/>
      <c r="E47" s="169"/>
      <c r="F47" s="172"/>
      <c r="G47" s="170"/>
      <c r="H47" s="137"/>
      <c r="I47" s="137"/>
      <c r="J47" s="137"/>
      <c r="K47" s="137"/>
      <c r="L47" s="137"/>
      <c r="M47" s="137"/>
      <c r="N47" s="140"/>
    </row>
    <row r="48" spans="1:14" x14ac:dyDescent="0.3">
      <c r="A48" s="167"/>
      <c r="B48" s="168"/>
      <c r="C48" s="169"/>
      <c r="D48" s="152"/>
      <c r="E48" s="169"/>
      <c r="F48" s="172"/>
      <c r="G48" s="170"/>
      <c r="H48" s="137"/>
      <c r="I48" s="137"/>
      <c r="J48" s="137"/>
      <c r="K48" s="137"/>
      <c r="L48" s="137"/>
      <c r="M48" s="137"/>
      <c r="N48" s="140"/>
    </row>
    <row r="49" spans="1:14" x14ac:dyDescent="0.3">
      <c r="A49" s="167"/>
      <c r="B49" s="168"/>
      <c r="C49" s="169"/>
      <c r="D49" s="152"/>
      <c r="E49" s="169"/>
      <c r="F49" s="172"/>
      <c r="G49" s="170"/>
      <c r="H49" s="137"/>
      <c r="I49" s="137"/>
      <c r="J49" s="137"/>
      <c r="K49" s="137"/>
      <c r="L49" s="137"/>
      <c r="M49" s="137"/>
      <c r="N49" s="140"/>
    </row>
    <row r="50" spans="1:14" x14ac:dyDescent="0.3">
      <c r="A50" s="167"/>
      <c r="B50" s="168"/>
      <c r="C50" s="169"/>
      <c r="D50" s="152"/>
      <c r="E50" s="169"/>
      <c r="F50" s="172"/>
      <c r="G50" s="170"/>
      <c r="H50" s="137"/>
      <c r="I50" s="137"/>
      <c r="J50" s="137"/>
      <c r="K50" s="137"/>
      <c r="L50" s="137"/>
      <c r="M50" s="137"/>
      <c r="N50" s="140"/>
    </row>
    <row r="51" spans="1:14" x14ac:dyDescent="0.3">
      <c r="A51" s="167"/>
      <c r="B51" s="168"/>
      <c r="C51" s="169"/>
      <c r="D51" s="152"/>
      <c r="E51" s="169"/>
      <c r="F51" s="172"/>
      <c r="G51" s="170"/>
      <c r="H51" s="138"/>
      <c r="I51" s="137"/>
      <c r="J51" s="137"/>
      <c r="K51" s="137"/>
      <c r="L51" s="137"/>
      <c r="M51" s="138"/>
      <c r="N51" s="141"/>
    </row>
    <row r="52" spans="1:14" ht="25.5" customHeight="1" x14ac:dyDescent="0.3">
      <c r="A52" s="167"/>
      <c r="B52" s="168"/>
      <c r="C52" s="169"/>
      <c r="D52" s="152"/>
      <c r="E52" s="169"/>
      <c r="F52" s="172"/>
      <c r="G52" s="170"/>
      <c r="H52" s="136"/>
      <c r="I52" s="137"/>
      <c r="J52" s="137"/>
      <c r="K52" s="137"/>
      <c r="L52" s="137"/>
      <c r="M52" s="173"/>
      <c r="N52" s="139"/>
    </row>
    <row r="53" spans="1:14" x14ac:dyDescent="0.3">
      <c r="A53" s="167"/>
      <c r="B53" s="168"/>
      <c r="C53" s="169"/>
      <c r="D53" s="152"/>
      <c r="E53" s="169"/>
      <c r="F53" s="172"/>
      <c r="G53" s="170"/>
      <c r="H53" s="137"/>
      <c r="I53" s="137"/>
      <c r="J53" s="137"/>
      <c r="K53" s="137"/>
      <c r="L53" s="137"/>
      <c r="M53" s="137"/>
      <c r="N53" s="140"/>
    </row>
    <row r="54" spans="1:14" x14ac:dyDescent="0.3">
      <c r="A54" s="167"/>
      <c r="B54" s="168"/>
      <c r="C54" s="169"/>
      <c r="D54" s="152"/>
      <c r="E54" s="169"/>
      <c r="F54" s="172"/>
      <c r="G54" s="170"/>
      <c r="H54" s="137"/>
      <c r="I54" s="137"/>
      <c r="J54" s="137"/>
      <c r="K54" s="137"/>
      <c r="L54" s="137"/>
      <c r="M54" s="137"/>
      <c r="N54" s="140"/>
    </row>
    <row r="55" spans="1:14" x14ac:dyDescent="0.3">
      <c r="A55" s="167"/>
      <c r="B55" s="168"/>
      <c r="C55" s="169"/>
      <c r="D55" s="152"/>
      <c r="E55" s="169"/>
      <c r="F55" s="172"/>
      <c r="G55" s="170"/>
      <c r="H55" s="137"/>
      <c r="I55" s="137"/>
      <c r="J55" s="137"/>
      <c r="K55" s="137"/>
      <c r="L55" s="137"/>
      <c r="M55" s="137"/>
      <c r="N55" s="140"/>
    </row>
    <row r="56" spans="1:14" x14ac:dyDescent="0.3">
      <c r="A56" s="167"/>
      <c r="B56" s="168"/>
      <c r="C56" s="169"/>
      <c r="D56" s="152"/>
      <c r="E56" s="169"/>
      <c r="F56" s="172"/>
      <c r="G56" s="170"/>
      <c r="H56" s="137"/>
      <c r="I56" s="137"/>
      <c r="J56" s="137"/>
      <c r="K56" s="137"/>
      <c r="L56" s="137"/>
      <c r="M56" s="137"/>
      <c r="N56" s="140"/>
    </row>
    <row r="57" spans="1:14" x14ac:dyDescent="0.3">
      <c r="A57" s="167"/>
      <c r="B57" s="168"/>
      <c r="C57" s="169"/>
      <c r="D57" s="152"/>
      <c r="E57" s="169"/>
      <c r="F57" s="172"/>
      <c r="G57" s="170"/>
      <c r="H57" s="138"/>
      <c r="I57" s="137"/>
      <c r="J57" s="137"/>
      <c r="K57" s="137"/>
      <c r="L57" s="137"/>
      <c r="M57" s="138"/>
      <c r="N57" s="141"/>
    </row>
    <row r="58" spans="1:14" ht="25.5" customHeight="1" x14ac:dyDescent="0.3">
      <c r="A58" s="167"/>
      <c r="B58" s="168"/>
      <c r="C58" s="169"/>
      <c r="D58" s="152"/>
      <c r="E58" s="169"/>
      <c r="F58" s="172"/>
      <c r="G58" s="170"/>
      <c r="H58" s="136"/>
      <c r="I58" s="137"/>
      <c r="J58" s="137"/>
      <c r="K58" s="137"/>
      <c r="L58" s="137"/>
      <c r="M58" s="173"/>
      <c r="N58" s="139"/>
    </row>
    <row r="59" spans="1:14" x14ac:dyDescent="0.3">
      <c r="A59" s="167"/>
      <c r="B59" s="168"/>
      <c r="C59" s="169"/>
      <c r="D59" s="152"/>
      <c r="E59" s="169"/>
      <c r="F59" s="172"/>
      <c r="G59" s="170"/>
      <c r="H59" s="137"/>
      <c r="I59" s="137"/>
      <c r="J59" s="137"/>
      <c r="K59" s="137"/>
      <c r="L59" s="137"/>
      <c r="M59" s="137"/>
      <c r="N59" s="140"/>
    </row>
    <row r="60" spans="1:14" x14ac:dyDescent="0.3">
      <c r="A60" s="167"/>
      <c r="B60" s="168"/>
      <c r="C60" s="169"/>
      <c r="D60" s="152"/>
      <c r="E60" s="169"/>
      <c r="F60" s="172"/>
      <c r="G60" s="170"/>
      <c r="H60" s="137"/>
      <c r="I60" s="137"/>
      <c r="J60" s="137"/>
      <c r="K60" s="137"/>
      <c r="L60" s="137"/>
      <c r="M60" s="137"/>
      <c r="N60" s="140"/>
    </row>
    <row r="61" spans="1:14" x14ac:dyDescent="0.3">
      <c r="A61" s="167"/>
      <c r="B61" s="168"/>
      <c r="C61" s="169"/>
      <c r="D61" s="152"/>
      <c r="E61" s="169"/>
      <c r="F61" s="172"/>
      <c r="G61" s="170"/>
      <c r="H61" s="137"/>
      <c r="I61" s="137"/>
      <c r="J61" s="137"/>
      <c r="K61" s="137"/>
      <c r="L61" s="137"/>
      <c r="M61" s="137"/>
      <c r="N61" s="140"/>
    </row>
    <row r="62" spans="1:14" x14ac:dyDescent="0.3">
      <c r="A62" s="167"/>
      <c r="B62" s="168"/>
      <c r="C62" s="169"/>
      <c r="D62" s="152"/>
      <c r="E62" s="169"/>
      <c r="F62" s="172"/>
      <c r="G62" s="170"/>
      <c r="H62" s="137"/>
      <c r="I62" s="137"/>
      <c r="J62" s="137"/>
      <c r="K62" s="137"/>
      <c r="L62" s="137"/>
      <c r="M62" s="137"/>
      <c r="N62" s="140"/>
    </row>
    <row r="63" spans="1:14" x14ac:dyDescent="0.3">
      <c r="A63" s="167"/>
      <c r="B63" s="168"/>
      <c r="C63" s="169"/>
      <c r="D63" s="152"/>
      <c r="E63" s="169"/>
      <c r="F63" s="172"/>
      <c r="G63" s="170"/>
      <c r="H63" s="137"/>
      <c r="I63" s="137"/>
      <c r="J63" s="137"/>
      <c r="K63" s="137"/>
      <c r="L63" s="137"/>
      <c r="M63" s="137"/>
      <c r="N63" s="140"/>
    </row>
    <row r="64" spans="1:14" x14ac:dyDescent="0.3">
      <c r="A64" s="167"/>
      <c r="B64" s="168"/>
      <c r="C64" s="169"/>
      <c r="D64" s="152"/>
      <c r="E64" s="169"/>
      <c r="F64" s="172"/>
      <c r="G64" s="170"/>
      <c r="H64" s="137"/>
      <c r="I64" s="137"/>
      <c r="J64" s="137"/>
      <c r="K64" s="137"/>
      <c r="L64" s="137"/>
      <c r="M64" s="137"/>
      <c r="N64" s="140"/>
    </row>
    <row r="65" spans="1:14" x14ac:dyDescent="0.3">
      <c r="A65" s="167"/>
      <c r="B65" s="168"/>
      <c r="C65" s="169"/>
      <c r="D65" s="152"/>
      <c r="E65" s="169"/>
      <c r="F65" s="172"/>
      <c r="G65" s="170"/>
      <c r="H65" s="138"/>
      <c r="I65" s="137"/>
      <c r="J65" s="137"/>
      <c r="K65" s="137"/>
      <c r="L65" s="137"/>
      <c r="M65" s="138"/>
      <c r="N65" s="141"/>
    </row>
    <row r="66" spans="1:14" ht="30" customHeight="1" x14ac:dyDescent="0.3">
      <c r="A66" s="167"/>
      <c r="B66" s="168"/>
      <c r="C66" s="169"/>
      <c r="D66" s="152"/>
      <c r="E66" s="169"/>
      <c r="F66" s="172"/>
      <c r="G66" s="170"/>
      <c r="H66" s="136"/>
      <c r="I66" s="137"/>
      <c r="J66" s="137"/>
      <c r="K66" s="137"/>
      <c r="L66" s="137"/>
      <c r="M66" s="173"/>
      <c r="N66" s="139"/>
    </row>
    <row r="67" spans="1:14" ht="30" customHeight="1" x14ac:dyDescent="0.3">
      <c r="A67" s="167"/>
      <c r="B67" s="168"/>
      <c r="C67" s="169"/>
      <c r="D67" s="152"/>
      <c r="E67" s="169"/>
      <c r="F67" s="172"/>
      <c r="G67" s="170"/>
      <c r="H67" s="137"/>
      <c r="I67" s="137"/>
      <c r="J67" s="137"/>
      <c r="K67" s="137"/>
      <c r="L67" s="137"/>
      <c r="M67" s="137"/>
      <c r="N67" s="140"/>
    </row>
    <row r="68" spans="1:14" ht="30" customHeight="1" x14ac:dyDescent="0.3">
      <c r="A68" s="167"/>
      <c r="B68" s="168"/>
      <c r="C68" s="169"/>
      <c r="D68" s="152"/>
      <c r="E68" s="169"/>
      <c r="F68" s="172"/>
      <c r="G68" s="170"/>
      <c r="H68" s="138"/>
      <c r="I68" s="137"/>
      <c r="J68" s="137"/>
      <c r="K68" s="137"/>
      <c r="L68" s="137"/>
      <c r="M68" s="138"/>
      <c r="N68" s="141"/>
    </row>
    <row r="69" spans="1:14" ht="25.5" customHeight="1" x14ac:dyDescent="0.3">
      <c r="A69" s="167"/>
      <c r="B69" s="168"/>
      <c r="C69" s="169"/>
      <c r="D69" s="152"/>
      <c r="E69" s="169"/>
      <c r="F69" s="172"/>
      <c r="G69" s="170"/>
      <c r="H69" s="136"/>
      <c r="I69" s="137"/>
      <c r="J69" s="137"/>
      <c r="K69" s="137"/>
      <c r="L69" s="137"/>
      <c r="M69" s="173"/>
      <c r="N69" s="139"/>
    </row>
    <row r="70" spans="1:14" x14ac:dyDescent="0.3">
      <c r="A70" s="167"/>
      <c r="B70" s="168"/>
      <c r="C70" s="169"/>
      <c r="D70" s="152"/>
      <c r="E70" s="169"/>
      <c r="F70" s="172"/>
      <c r="G70" s="170"/>
      <c r="H70" s="137"/>
      <c r="I70" s="137"/>
      <c r="J70" s="137"/>
      <c r="K70" s="137"/>
      <c r="L70" s="137"/>
      <c r="M70" s="137"/>
      <c r="N70" s="140"/>
    </row>
    <row r="71" spans="1:14" x14ac:dyDescent="0.3">
      <c r="A71" s="167"/>
      <c r="B71" s="168"/>
      <c r="C71" s="169"/>
      <c r="D71" s="152"/>
      <c r="E71" s="169"/>
      <c r="F71" s="172"/>
      <c r="G71" s="170"/>
      <c r="H71" s="137"/>
      <c r="I71" s="137"/>
      <c r="J71" s="137"/>
      <c r="K71" s="137"/>
      <c r="L71" s="137"/>
      <c r="M71" s="137"/>
      <c r="N71" s="140"/>
    </row>
    <row r="72" spans="1:14" x14ac:dyDescent="0.3">
      <c r="A72" s="167"/>
      <c r="B72" s="168"/>
      <c r="C72" s="169"/>
      <c r="D72" s="152"/>
      <c r="E72" s="169"/>
      <c r="F72" s="172"/>
      <c r="G72" s="170"/>
      <c r="H72" s="137"/>
      <c r="I72" s="137"/>
      <c r="J72" s="137"/>
      <c r="K72" s="137"/>
      <c r="L72" s="137"/>
      <c r="M72" s="137"/>
      <c r="N72" s="140"/>
    </row>
    <row r="73" spans="1:14" x14ac:dyDescent="0.3">
      <c r="A73" s="167"/>
      <c r="B73" s="168"/>
      <c r="C73" s="169"/>
      <c r="D73" s="152"/>
      <c r="E73" s="169"/>
      <c r="F73" s="172"/>
      <c r="G73" s="170"/>
      <c r="H73" s="137"/>
      <c r="I73" s="137"/>
      <c r="J73" s="137"/>
      <c r="K73" s="137"/>
      <c r="L73" s="137"/>
      <c r="M73" s="137"/>
      <c r="N73" s="140"/>
    </row>
    <row r="74" spans="1:14" x14ac:dyDescent="0.3">
      <c r="A74" s="167"/>
      <c r="B74" s="168"/>
      <c r="C74" s="169"/>
      <c r="D74" s="152"/>
      <c r="E74" s="169"/>
      <c r="F74" s="172"/>
      <c r="G74" s="170"/>
      <c r="H74" s="137"/>
      <c r="I74" s="137"/>
      <c r="J74" s="137"/>
      <c r="K74" s="137"/>
      <c r="L74" s="137"/>
      <c r="M74" s="137"/>
      <c r="N74" s="140"/>
    </row>
    <row r="75" spans="1:14" x14ac:dyDescent="0.3">
      <c r="A75" s="167"/>
      <c r="B75" s="168"/>
      <c r="C75" s="169"/>
      <c r="D75" s="152"/>
      <c r="E75" s="169"/>
      <c r="F75" s="172"/>
      <c r="G75" s="170"/>
      <c r="H75" s="137"/>
      <c r="I75" s="137"/>
      <c r="J75" s="137"/>
      <c r="K75" s="137"/>
      <c r="L75" s="137"/>
      <c r="M75" s="137"/>
      <c r="N75" s="140"/>
    </row>
    <row r="76" spans="1:14" x14ac:dyDescent="0.3">
      <c r="A76" s="167"/>
      <c r="B76" s="168"/>
      <c r="C76" s="169"/>
      <c r="D76" s="152"/>
      <c r="E76" s="169"/>
      <c r="F76" s="172"/>
      <c r="G76" s="170"/>
      <c r="H76" s="137"/>
      <c r="I76" s="137"/>
      <c r="J76" s="137"/>
      <c r="K76" s="137"/>
      <c r="L76" s="137"/>
      <c r="M76" s="137"/>
      <c r="N76" s="140"/>
    </row>
    <row r="77" spans="1:14" x14ac:dyDescent="0.3">
      <c r="A77" s="167"/>
      <c r="B77" s="168"/>
      <c r="C77" s="169"/>
      <c r="D77" s="152"/>
      <c r="E77" s="169"/>
      <c r="F77" s="172"/>
      <c r="G77" s="170"/>
      <c r="H77" s="137"/>
      <c r="I77" s="137"/>
      <c r="J77" s="137"/>
      <c r="K77" s="137"/>
      <c r="L77" s="137"/>
      <c r="M77" s="137"/>
      <c r="N77" s="140"/>
    </row>
    <row r="78" spans="1:14" x14ac:dyDescent="0.3">
      <c r="A78" s="167"/>
      <c r="B78" s="168"/>
      <c r="C78" s="169"/>
      <c r="D78" s="152"/>
      <c r="E78" s="169"/>
      <c r="F78" s="172"/>
      <c r="G78" s="170"/>
      <c r="H78" s="137"/>
      <c r="I78" s="137"/>
      <c r="J78" s="137"/>
      <c r="K78" s="137"/>
      <c r="L78" s="137"/>
      <c r="M78" s="137"/>
      <c r="N78" s="140"/>
    </row>
    <row r="79" spans="1:14" x14ac:dyDescent="0.3">
      <c r="A79" s="167"/>
      <c r="B79" s="168"/>
      <c r="C79" s="169"/>
      <c r="D79" s="152"/>
      <c r="E79" s="169"/>
      <c r="F79" s="172"/>
      <c r="G79" s="170"/>
      <c r="H79" s="137"/>
      <c r="I79" s="137"/>
      <c r="J79" s="137"/>
      <c r="K79" s="137"/>
      <c r="L79" s="137"/>
      <c r="M79" s="137"/>
      <c r="N79" s="140"/>
    </row>
    <row r="80" spans="1:14" x14ac:dyDescent="0.3">
      <c r="A80" s="167"/>
      <c r="B80" s="168"/>
      <c r="C80" s="169"/>
      <c r="D80" s="152"/>
      <c r="E80" s="169"/>
      <c r="F80" s="172"/>
      <c r="G80" s="170"/>
      <c r="H80" s="137"/>
      <c r="I80" s="137"/>
      <c r="J80" s="137"/>
      <c r="K80" s="137"/>
      <c r="L80" s="137"/>
      <c r="M80" s="137"/>
      <c r="N80" s="140"/>
    </row>
    <row r="81" spans="1:14" x14ac:dyDescent="0.3">
      <c r="A81" s="167"/>
      <c r="B81" s="168"/>
      <c r="C81" s="169"/>
      <c r="D81" s="152"/>
      <c r="E81" s="169"/>
      <c r="F81" s="172"/>
      <c r="G81" s="170"/>
      <c r="H81" s="137"/>
      <c r="I81" s="137"/>
      <c r="J81" s="137"/>
      <c r="K81" s="137"/>
      <c r="L81" s="137"/>
      <c r="M81" s="137"/>
      <c r="N81" s="140"/>
    </row>
    <row r="82" spans="1:14" x14ac:dyDescent="0.3">
      <c r="A82" s="167"/>
      <c r="B82" s="168"/>
      <c r="C82" s="169"/>
      <c r="D82" s="152"/>
      <c r="E82" s="169"/>
      <c r="F82" s="172"/>
      <c r="G82" s="170"/>
      <c r="H82" s="137"/>
      <c r="I82" s="137"/>
      <c r="J82" s="137"/>
      <c r="K82" s="137"/>
      <c r="L82" s="137"/>
      <c r="M82" s="137"/>
      <c r="N82" s="140"/>
    </row>
    <row r="83" spans="1:14" x14ac:dyDescent="0.3">
      <c r="A83" s="167"/>
      <c r="B83" s="168"/>
      <c r="C83" s="169"/>
      <c r="D83" s="152"/>
      <c r="E83" s="169"/>
      <c r="F83" s="172"/>
      <c r="G83" s="170"/>
      <c r="H83" s="137"/>
      <c r="I83" s="137"/>
      <c r="J83" s="137"/>
      <c r="K83" s="137"/>
      <c r="L83" s="137"/>
      <c r="M83" s="137"/>
      <c r="N83" s="140"/>
    </row>
    <row r="84" spans="1:14" x14ac:dyDescent="0.3">
      <c r="A84" s="167"/>
      <c r="B84" s="168"/>
      <c r="C84" s="169"/>
      <c r="D84" s="152"/>
      <c r="E84" s="169"/>
      <c r="F84" s="172"/>
      <c r="G84" s="170"/>
      <c r="H84" s="138"/>
      <c r="I84" s="137"/>
      <c r="J84" s="137"/>
      <c r="K84" s="137"/>
      <c r="L84" s="137"/>
      <c r="M84" s="138"/>
      <c r="N84" s="141"/>
    </row>
    <row r="85" spans="1:14" x14ac:dyDescent="0.3">
      <c r="A85" s="167"/>
      <c r="B85" s="168"/>
      <c r="C85" s="169"/>
      <c r="D85" s="152"/>
      <c r="E85" s="169"/>
      <c r="F85" s="172"/>
      <c r="G85" s="170"/>
      <c r="H85" s="136"/>
      <c r="I85" s="137"/>
      <c r="J85" s="137"/>
      <c r="K85" s="137"/>
      <c r="L85" s="137"/>
      <c r="M85" s="173"/>
      <c r="N85" s="139"/>
    </row>
    <row r="86" spans="1:14" x14ac:dyDescent="0.3">
      <c r="A86" s="167"/>
      <c r="B86" s="168"/>
      <c r="C86" s="169"/>
      <c r="D86" s="152"/>
      <c r="E86" s="169"/>
      <c r="F86" s="172"/>
      <c r="G86" s="170"/>
      <c r="H86" s="138"/>
      <c r="I86" s="137"/>
      <c r="J86" s="137"/>
      <c r="K86" s="137"/>
      <c r="L86" s="137"/>
      <c r="M86" s="138"/>
      <c r="N86" s="141"/>
    </row>
    <row r="87" spans="1:14" ht="30" customHeight="1" x14ac:dyDescent="0.3">
      <c r="A87" s="167"/>
      <c r="B87" s="168"/>
      <c r="C87" s="169"/>
      <c r="D87" s="152"/>
      <c r="E87" s="169"/>
      <c r="F87" s="172"/>
      <c r="G87" s="170"/>
      <c r="H87" s="136"/>
      <c r="I87" s="137"/>
      <c r="J87" s="137"/>
      <c r="K87" s="137"/>
      <c r="L87" s="137"/>
      <c r="M87" s="173"/>
      <c r="N87" s="139"/>
    </row>
    <row r="88" spans="1:14" ht="30" customHeight="1" x14ac:dyDescent="0.3">
      <c r="A88" s="167"/>
      <c r="B88" s="168"/>
      <c r="C88" s="169"/>
      <c r="D88" s="152"/>
      <c r="E88" s="169"/>
      <c r="F88" s="172"/>
      <c r="G88" s="170"/>
      <c r="H88" s="138"/>
      <c r="I88" s="137"/>
      <c r="J88" s="137"/>
      <c r="K88" s="137"/>
      <c r="L88" s="137"/>
      <c r="M88" s="138"/>
      <c r="N88" s="141"/>
    </row>
    <row r="89" spans="1:14" ht="30" customHeight="1" x14ac:dyDescent="0.3">
      <c r="A89" s="167"/>
      <c r="B89" s="168"/>
      <c r="C89" s="169"/>
      <c r="D89" s="152"/>
      <c r="E89" s="169"/>
      <c r="F89" s="172"/>
      <c r="G89" s="170"/>
      <c r="H89" s="136"/>
      <c r="I89" s="137"/>
      <c r="J89" s="137"/>
      <c r="K89" s="137"/>
      <c r="L89" s="137"/>
      <c r="M89" s="173"/>
      <c r="N89" s="139"/>
    </row>
    <row r="90" spans="1:14" ht="30" customHeight="1" x14ac:dyDescent="0.3">
      <c r="A90" s="167"/>
      <c r="B90" s="168"/>
      <c r="C90" s="169"/>
      <c r="D90" s="152"/>
      <c r="E90" s="169"/>
      <c r="F90" s="172"/>
      <c r="G90" s="170"/>
      <c r="H90" s="137"/>
      <c r="I90" s="137"/>
      <c r="J90" s="137"/>
      <c r="K90" s="137"/>
      <c r="L90" s="137"/>
      <c r="M90" s="137"/>
      <c r="N90" s="140"/>
    </row>
    <row r="91" spans="1:14" ht="30" customHeight="1" x14ac:dyDescent="0.3">
      <c r="A91" s="167"/>
      <c r="B91" s="168"/>
      <c r="C91" s="169"/>
      <c r="D91" s="152"/>
      <c r="E91" s="169"/>
      <c r="F91" s="172"/>
      <c r="G91" s="170"/>
      <c r="H91" s="137"/>
      <c r="I91" s="137"/>
      <c r="J91" s="137"/>
      <c r="K91" s="137"/>
      <c r="L91" s="137"/>
      <c r="M91" s="137"/>
      <c r="N91" s="140"/>
    </row>
    <row r="92" spans="1:14" ht="30" customHeight="1" x14ac:dyDescent="0.3">
      <c r="A92" s="167"/>
      <c r="B92" s="168"/>
      <c r="C92" s="169"/>
      <c r="D92" s="152"/>
      <c r="E92" s="169"/>
      <c r="F92" s="172"/>
      <c r="G92" s="170"/>
      <c r="H92" s="137"/>
      <c r="I92" s="137"/>
      <c r="J92" s="137"/>
      <c r="K92" s="137"/>
      <c r="L92" s="137"/>
      <c r="M92" s="137"/>
      <c r="N92" s="140"/>
    </row>
    <row r="93" spans="1:14" ht="30" customHeight="1" x14ac:dyDescent="0.3">
      <c r="A93" s="167"/>
      <c r="B93" s="168"/>
      <c r="C93" s="169"/>
      <c r="D93" s="152"/>
      <c r="E93" s="169"/>
      <c r="F93" s="172"/>
      <c r="G93" s="170"/>
      <c r="H93" s="137"/>
      <c r="I93" s="137"/>
      <c r="J93" s="137"/>
      <c r="K93" s="137"/>
      <c r="L93" s="137"/>
      <c r="M93" s="137"/>
      <c r="N93" s="140"/>
    </row>
    <row r="94" spans="1:14" ht="30" customHeight="1" x14ac:dyDescent="0.3">
      <c r="A94" s="167"/>
      <c r="B94" s="168"/>
      <c r="C94" s="169"/>
      <c r="D94" s="152"/>
      <c r="E94" s="169"/>
      <c r="F94" s="172"/>
      <c r="G94" s="170"/>
      <c r="H94" s="138"/>
      <c r="I94" s="137"/>
      <c r="J94" s="137"/>
      <c r="K94" s="137"/>
      <c r="L94" s="137"/>
      <c r="M94" s="138"/>
      <c r="N94" s="141"/>
    </row>
    <row r="95" spans="1:14" ht="30" customHeight="1" x14ac:dyDescent="0.3">
      <c r="A95" s="167"/>
      <c r="B95" s="168"/>
      <c r="C95" s="169"/>
      <c r="D95" s="152"/>
      <c r="E95" s="169"/>
      <c r="F95" s="172"/>
      <c r="G95" s="170"/>
      <c r="H95" s="136"/>
      <c r="I95" s="137"/>
      <c r="J95" s="137"/>
      <c r="K95" s="137"/>
      <c r="L95" s="137"/>
      <c r="M95" s="173"/>
      <c r="N95" s="139"/>
    </row>
    <row r="96" spans="1:14" ht="30" customHeight="1" x14ac:dyDescent="0.3">
      <c r="A96" s="167"/>
      <c r="B96" s="168"/>
      <c r="C96" s="169"/>
      <c r="D96" s="152"/>
      <c r="E96" s="169"/>
      <c r="F96" s="172"/>
      <c r="G96" s="170"/>
      <c r="H96" s="137"/>
      <c r="I96" s="137"/>
      <c r="J96" s="137"/>
      <c r="K96" s="137"/>
      <c r="L96" s="137"/>
      <c r="M96" s="137"/>
      <c r="N96" s="140"/>
    </row>
    <row r="97" spans="1:14" ht="30" customHeight="1" x14ac:dyDescent="0.3">
      <c r="A97" s="167"/>
      <c r="B97" s="168"/>
      <c r="C97" s="169"/>
      <c r="D97" s="152"/>
      <c r="E97" s="169"/>
      <c r="F97" s="172"/>
      <c r="G97" s="170"/>
      <c r="H97" s="137"/>
      <c r="I97" s="137"/>
      <c r="J97" s="137"/>
      <c r="K97" s="137"/>
      <c r="L97" s="137"/>
      <c r="M97" s="137"/>
      <c r="N97" s="140"/>
    </row>
    <row r="98" spans="1:14" ht="30" customHeight="1" x14ac:dyDescent="0.3">
      <c r="A98" s="167"/>
      <c r="B98" s="168"/>
      <c r="C98" s="169"/>
      <c r="D98" s="152"/>
      <c r="E98" s="169"/>
      <c r="F98" s="172"/>
      <c r="G98" s="170"/>
      <c r="H98" s="138"/>
      <c r="I98" s="138"/>
      <c r="J98" s="138"/>
      <c r="K98" s="138"/>
      <c r="L98" s="138"/>
      <c r="M98" s="138"/>
      <c r="N98" s="141"/>
    </row>
    <row r="99" spans="1:14" ht="216.75" customHeight="1" x14ac:dyDescent="0.3">
      <c r="A99" s="167"/>
      <c r="B99" s="168"/>
      <c r="C99" s="169"/>
      <c r="D99" s="153"/>
      <c r="E99" s="169"/>
      <c r="F99" s="174"/>
      <c r="G99" s="170"/>
      <c r="H99" s="49"/>
      <c r="I99" s="49"/>
      <c r="J99" s="49"/>
      <c r="K99" s="49"/>
      <c r="L99" s="49"/>
      <c r="M99" s="36"/>
      <c r="N99" s="50"/>
    </row>
    <row r="100" spans="1:14" x14ac:dyDescent="0.3">
      <c r="A100" s="167"/>
      <c r="B100" s="168"/>
      <c r="C100" s="169"/>
      <c r="D100" s="169"/>
      <c r="E100" s="169"/>
      <c r="F100" s="30"/>
      <c r="G100" s="170"/>
      <c r="H100" s="29"/>
      <c r="I100" s="49"/>
      <c r="J100" s="29"/>
      <c r="K100" s="29"/>
      <c r="L100" s="29"/>
      <c r="M100" s="29"/>
      <c r="N100" s="50"/>
    </row>
    <row r="101" spans="1:14" x14ac:dyDescent="0.3">
      <c r="A101" s="167"/>
      <c r="B101" s="168"/>
      <c r="C101" s="169"/>
      <c r="D101" s="169"/>
      <c r="E101" s="169"/>
      <c r="F101" s="30"/>
      <c r="G101" s="170"/>
      <c r="H101" s="29"/>
      <c r="I101" s="49"/>
      <c r="J101" s="29"/>
      <c r="K101" s="29"/>
      <c r="L101" s="29"/>
      <c r="M101" s="29"/>
      <c r="N101" s="50"/>
    </row>
    <row r="102" spans="1:14" x14ac:dyDescent="0.3">
      <c r="A102" s="167"/>
      <c r="B102" s="168"/>
      <c r="C102" s="169"/>
      <c r="D102" s="30"/>
      <c r="E102" s="169"/>
      <c r="F102" s="30"/>
      <c r="G102" s="170"/>
      <c r="H102" s="29"/>
      <c r="I102" s="49"/>
      <c r="J102" s="29"/>
      <c r="K102" s="29"/>
      <c r="L102" s="29"/>
      <c r="M102" s="29"/>
      <c r="N102" s="50"/>
    </row>
    <row r="103" spans="1:14" ht="25.5" customHeight="1" x14ac:dyDescent="0.3">
      <c r="A103" s="167"/>
      <c r="B103" s="168"/>
      <c r="C103" s="169"/>
      <c r="D103" s="169"/>
      <c r="E103" s="169"/>
      <c r="F103" s="30"/>
      <c r="G103" s="170"/>
      <c r="H103" s="29"/>
      <c r="I103" s="49"/>
      <c r="J103" s="29"/>
      <c r="K103" s="29"/>
      <c r="L103" s="29"/>
      <c r="M103" s="29"/>
      <c r="N103" s="50"/>
    </row>
    <row r="104" spans="1:14" x14ac:dyDescent="0.3">
      <c r="A104" s="167"/>
      <c r="B104" s="168"/>
      <c r="C104" s="169"/>
      <c r="D104" s="169"/>
      <c r="E104" s="169"/>
      <c r="F104" s="30"/>
      <c r="G104" s="170"/>
      <c r="H104" s="29"/>
      <c r="I104" s="49"/>
      <c r="J104" s="29"/>
      <c r="K104" s="29"/>
      <c r="L104" s="29"/>
      <c r="M104" s="29"/>
      <c r="N104" s="50"/>
    </row>
    <row r="105" spans="1:14" ht="38.25" hidden="1" customHeight="1" x14ac:dyDescent="0.3">
      <c r="A105" s="136" t="e">
        <f>'Plan de Acción 2022'!A107:A113</f>
        <v>#VALUE!</v>
      </c>
      <c r="B105" s="136" t="e">
        <f>'Plan de Acción 2022'!B107:B113</f>
        <v>#VALUE!</v>
      </c>
      <c r="C105" s="151" t="e">
        <f>'Plan de Acción 2022'!$C$107:$C$113</f>
        <v>#VALUE!</v>
      </c>
      <c r="D105" s="30" t="str">
        <f>'Plan de Acción 2022'!D107</f>
        <v>Fortalecer la transparencia y apertura de datos de la Rama Judicial</v>
      </c>
      <c r="E105" s="13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39" t="e">
        <f>'Plan de Acción 2022'!G107:G113</f>
        <v>#VALUE!</v>
      </c>
      <c r="H105" s="29" t="str">
        <f>IF('Plan de Acción 2022'!H107="","",'Plan de Acción 2022'!H107)</f>
        <v/>
      </c>
      <c r="I105" s="49" t="str">
        <f>IF('Plan de Acción 2022'!Q106="","",'Plan de Acción 2022'!Q106)</f>
        <v/>
      </c>
      <c r="J105" s="29"/>
      <c r="K105" s="29"/>
      <c r="L105" s="29"/>
      <c r="M105" s="29"/>
      <c r="N105" s="50"/>
    </row>
    <row r="106" spans="1:14" ht="25.5" hidden="1" customHeight="1" x14ac:dyDescent="0.3">
      <c r="A106" s="137"/>
      <c r="B106" s="137"/>
      <c r="C106" s="152"/>
      <c r="D106" s="30" t="str">
        <f>'Plan de Acción 2022'!D108</f>
        <v>Fortalecer la autonomía e independencia judicial, administrativa y financiera de la Rama Judicial</v>
      </c>
      <c r="E106" s="140"/>
      <c r="F106" s="151" t="str">
        <f>'Plan de Acción 2022'!F108</f>
        <v>b) Mejorar los mecanismos de comunicación y acceso a la información judicial, que permita el control social sobre la gestión judicial.</v>
      </c>
      <c r="G106" s="140"/>
      <c r="H106" s="29" t="str">
        <f>IF('Plan de Acción 2022'!H108="","",'Plan de Acción 2022'!H108)</f>
        <v/>
      </c>
      <c r="I106" s="49" t="str">
        <f>IF('Plan de Acción 2022'!Q107="","",'Plan de Acción 2022'!Q107)</f>
        <v/>
      </c>
      <c r="J106" s="29"/>
      <c r="K106" s="29"/>
      <c r="L106" s="29"/>
      <c r="M106" s="29"/>
      <c r="N106" s="50"/>
    </row>
    <row r="107" spans="1:14" hidden="1" x14ac:dyDescent="0.3">
      <c r="A107" s="137"/>
      <c r="B107" s="137"/>
      <c r="C107" s="152"/>
      <c r="D107" s="30" t="str">
        <f>'Plan de Acción 2022'!D109</f>
        <v>Atraer, desarrollar y mantener a los mejores servidores judiciales</v>
      </c>
      <c r="E107" s="140"/>
      <c r="F107" s="153"/>
      <c r="G107" s="140"/>
      <c r="H107" s="29" t="str">
        <f>IF('Plan de Acción 2022'!H109="","",'Plan de Acción 2022'!H109)</f>
        <v/>
      </c>
      <c r="I107" s="49" t="str">
        <f>IF('Plan de Acción 2022'!Q108="","",'Plan de Acción 2022'!Q108)</f>
        <v/>
      </c>
      <c r="J107" s="29"/>
      <c r="K107" s="29"/>
      <c r="L107" s="29"/>
      <c r="M107" s="29"/>
      <c r="N107" s="50"/>
    </row>
    <row r="108" spans="1:14" ht="12.75" hidden="1" customHeight="1" x14ac:dyDescent="0.3">
      <c r="A108" s="137"/>
      <c r="B108" s="137"/>
      <c r="C108" s="152"/>
      <c r="D108" s="30" t="str">
        <f>'Plan de Acción 2022'!D110</f>
        <v>Mejorar la efectividad de la Rama Judicial y disminuir la congestión</v>
      </c>
      <c r="E108" s="140"/>
      <c r="F108" s="151" t="str">
        <f>'Plan de Acción 2022'!F110</f>
        <v>c) Fortalecer las herramientas de divulgación y rendición de cuentas que contribuyan a fortalecer la confianza ciudadana en la administración de justicia.</v>
      </c>
      <c r="G108" s="140"/>
      <c r="H108" s="29" t="str">
        <f>IF('Plan de Acción 2022'!H110="","",'Plan de Acción 2022'!H110)</f>
        <v/>
      </c>
      <c r="I108" s="49" t="str">
        <f>IF('Plan de Acción 2022'!Q109="","",'Plan de Acción 2022'!Q109)</f>
        <v/>
      </c>
      <c r="J108" s="29"/>
      <c r="K108" s="29"/>
      <c r="L108" s="29"/>
      <c r="M108" s="29"/>
      <c r="N108" s="50"/>
    </row>
    <row r="109" spans="1:14" hidden="1" x14ac:dyDescent="0.3">
      <c r="A109" s="137"/>
      <c r="B109" s="137"/>
      <c r="C109" s="152"/>
      <c r="D109" s="30" t="str">
        <f>'Plan de Acción 2022'!D111</f>
        <v>Mejorar el acceso a la justicia</v>
      </c>
      <c r="E109" s="140"/>
      <c r="F109" s="153"/>
      <c r="G109" s="140"/>
      <c r="H109" s="29" t="str">
        <f>IF('Plan de Acción 2022'!H111="","",'Plan de Acción 2022'!H111)</f>
        <v/>
      </c>
      <c r="I109" s="49" t="str">
        <f>IF('Plan de Acción 2022'!Q110="","",'Plan de Acción 2022'!Q110)</f>
        <v/>
      </c>
      <c r="J109" s="29"/>
      <c r="K109" s="29"/>
      <c r="L109" s="29"/>
      <c r="M109" s="29"/>
      <c r="N109" s="50"/>
    </row>
    <row r="110" spans="1:14" ht="12.75" hidden="1" customHeight="1" x14ac:dyDescent="0.3">
      <c r="A110" s="137"/>
      <c r="B110" s="137"/>
      <c r="C110" s="152"/>
      <c r="D110" s="30" t="str">
        <f>'Plan de Acción 2022'!D112</f>
        <v>Impactar en la gestión judicial, fortaleciendo la imagen institucional y los valores y principios éticos en los servidores judiciales</v>
      </c>
      <c r="E110" s="140"/>
      <c r="F110" s="151" t="str">
        <f>'Plan de Acción 2022'!F112</f>
        <v>d) Fortalecer los mecanismos de seguimiento y control de sanciones a los servidores judiciales y a los abogados.</v>
      </c>
      <c r="G110" s="140"/>
      <c r="H110" s="29" t="str">
        <f>IF('Plan de Acción 2022'!H112="","",'Plan de Acción 2022'!H112)</f>
        <v/>
      </c>
      <c r="I110" s="49" t="str">
        <f>IF('Plan de Acción 2022'!Q111="","",'Plan de Acción 2022'!Q111)</f>
        <v/>
      </c>
      <c r="J110" s="29"/>
      <c r="K110" s="29"/>
      <c r="L110" s="29"/>
      <c r="M110" s="29"/>
      <c r="N110" s="50"/>
    </row>
    <row r="111" spans="1:14" ht="12.75" hidden="1" customHeight="1" x14ac:dyDescent="0.3">
      <c r="A111" s="138"/>
      <c r="B111" s="138"/>
      <c r="C111" s="153"/>
      <c r="D111" s="30" t="str">
        <f>'Plan de Acción 2022'!D113</f>
        <v>Lo anterior motivará a brindar una respuesta efectiva a los requerimientos de justicia e incrementar en los usuarios la confianza en el sistema</v>
      </c>
      <c r="E111" s="141"/>
      <c r="F111" s="153"/>
      <c r="G111" s="141"/>
      <c r="H111" s="29" t="str">
        <f>IF('Plan de Acción 2022'!H113="","",'Plan de Acción 2022'!H113)</f>
        <v/>
      </c>
      <c r="I111" s="49" t="str">
        <f>IF('Plan de Acción 2022'!Q112="","",'Plan de Acción 2022'!Q112)</f>
        <v/>
      </c>
      <c r="J111" s="29"/>
      <c r="K111" s="29"/>
      <c r="L111" s="29"/>
      <c r="M111" s="29"/>
      <c r="N111" s="50"/>
    </row>
    <row r="112" spans="1:14" x14ac:dyDescent="0.3">
      <c r="A112" s="58"/>
      <c r="B112" s="58"/>
      <c r="C112" s="175"/>
      <c r="D112" s="175"/>
      <c r="E112" s="175"/>
      <c r="F112" s="175"/>
      <c r="G112" s="58"/>
      <c r="H112" s="58"/>
      <c r="I112" s="37"/>
      <c r="J112" s="58"/>
      <c r="K112" s="58"/>
      <c r="L112" s="58"/>
      <c r="M112" s="58"/>
      <c r="N112" s="58"/>
    </row>
    <row r="113" spans="1:14" x14ac:dyDescent="0.3">
      <c r="A113" s="58"/>
      <c r="B113" s="58"/>
      <c r="C113" s="175"/>
      <c r="D113" s="175"/>
      <c r="E113" s="175"/>
      <c r="F113" s="175"/>
      <c r="G113" s="58"/>
      <c r="H113" s="58"/>
      <c r="I113" s="37"/>
      <c r="J113" s="58"/>
      <c r="K113" s="58"/>
      <c r="L113" s="58"/>
      <c r="M113" s="58"/>
      <c r="N113" s="58"/>
    </row>
  </sheetData>
  <mergeCells count="93">
    <mergeCell ref="A10:A14"/>
    <mergeCell ref="B10:B14"/>
    <mergeCell ref="C10:C14"/>
    <mergeCell ref="E10:E14"/>
    <mergeCell ref="G10:G14"/>
    <mergeCell ref="A2:G2"/>
    <mergeCell ref="A3:A4"/>
    <mergeCell ref="B3:B4"/>
    <mergeCell ref="C3:C4"/>
    <mergeCell ref="D3:D4"/>
    <mergeCell ref="E3:E4"/>
    <mergeCell ref="F3:F4"/>
    <mergeCell ref="G3:G4"/>
    <mergeCell ref="C5:C9"/>
    <mergeCell ref="B5:B9"/>
    <mergeCell ref="A5:A9"/>
    <mergeCell ref="H3:H4"/>
    <mergeCell ref="I3:N3"/>
    <mergeCell ref="G15:G24"/>
    <mergeCell ref="F18:F20"/>
    <mergeCell ref="F21:F22"/>
    <mergeCell ref="G5:G9"/>
    <mergeCell ref="E5:E9"/>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B40:B104"/>
    <mergeCell ref="C40:C104"/>
    <mergeCell ref="E40:E104"/>
    <mergeCell ref="G40:G104"/>
    <mergeCell ref="F45:F99"/>
    <mergeCell ref="D100:D101"/>
    <mergeCell ref="D103:D104"/>
    <mergeCell ref="D40:D41"/>
    <mergeCell ref="D44:D99"/>
    <mergeCell ref="D42:D43"/>
    <mergeCell ref="N46:N51"/>
    <mergeCell ref="A105:A111"/>
    <mergeCell ref="B105:B111"/>
    <mergeCell ref="C105:C111"/>
    <mergeCell ref="E105:E111"/>
    <mergeCell ref="G105:G111"/>
    <mergeCell ref="F106:F107"/>
    <mergeCell ref="F108:F109"/>
    <mergeCell ref="F110:F111"/>
    <mergeCell ref="H46:H51"/>
    <mergeCell ref="I46:I98"/>
    <mergeCell ref="H52:H57"/>
    <mergeCell ref="H58:H65"/>
    <mergeCell ref="H66:H68"/>
    <mergeCell ref="H69:H84"/>
    <mergeCell ref="A40:A104"/>
    <mergeCell ref="M52:M57"/>
    <mergeCell ref="N52:N57"/>
    <mergeCell ref="J46:J98"/>
    <mergeCell ref="K46:K98"/>
    <mergeCell ref="L46:L98"/>
    <mergeCell ref="M69:M84"/>
    <mergeCell ref="N69:N84"/>
    <mergeCell ref="M66:M68"/>
    <mergeCell ref="N66:N68"/>
    <mergeCell ref="M87:M88"/>
    <mergeCell ref="N87:N88"/>
    <mergeCell ref="M85:M86"/>
    <mergeCell ref="N85:N86"/>
    <mergeCell ref="M58:M65"/>
    <mergeCell ref="M89:M94"/>
    <mergeCell ref="M46:M51"/>
    <mergeCell ref="M95:M98"/>
    <mergeCell ref="N95:N98"/>
    <mergeCell ref="H95:H98"/>
    <mergeCell ref="N89:N94"/>
    <mergeCell ref="N58:N65"/>
    <mergeCell ref="H85:H86"/>
    <mergeCell ref="H87:H88"/>
    <mergeCell ref="H89:H94"/>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116"/>
  <sheetViews>
    <sheetView zoomScale="80" zoomScaleNormal="80" workbookViewId="0">
      <pane xSplit="2" ySplit="4" topLeftCell="H88" activePane="bottomRight" state="frozen"/>
      <selection pane="topRight" activeCell="C1" sqref="C1"/>
      <selection pane="bottomLeft" activeCell="A5" sqref="A5"/>
      <selection pane="bottomRight" activeCell="A40" sqref="A40:N116"/>
    </sheetView>
  </sheetViews>
  <sheetFormatPr baseColWidth="10" defaultColWidth="11.44140625" defaultRowHeight="13.8" x14ac:dyDescent="0.3"/>
  <cols>
    <col min="1" max="1" width="5.5546875" style="24" customWidth="1"/>
    <col min="2" max="2" width="20.109375" style="24" customWidth="1"/>
    <col min="3" max="4" width="60.6640625" style="28" customWidth="1"/>
    <col min="5" max="5" width="30.6640625" style="28" customWidth="1"/>
    <col min="6" max="6" width="55.6640625" style="28" customWidth="1"/>
    <col min="7" max="7" width="30.6640625" style="24" customWidth="1"/>
    <col min="8" max="8" width="60.6640625" style="24" customWidth="1"/>
    <col min="9" max="9" width="21.88671875" style="43" bestFit="1" customWidth="1"/>
    <col min="10" max="13" width="15.6640625" style="24" customWidth="1"/>
    <col min="14" max="14" width="50.6640625" style="24" customWidth="1"/>
    <col min="15" max="18" width="11.44140625" style="42"/>
    <col min="19" max="19" width="9.5546875" style="42" customWidth="1"/>
    <col min="20" max="16384" width="11.44140625" style="42"/>
  </cols>
  <sheetData>
    <row r="1" spans="1:14" s="9" customFormat="1" ht="12.75" customHeight="1" x14ac:dyDescent="0.3">
      <c r="A1" s="51" t="s">
        <v>97</v>
      </c>
      <c r="B1" s="51"/>
      <c r="C1" s="51"/>
      <c r="D1" s="51"/>
      <c r="E1" s="51"/>
      <c r="F1" s="51"/>
      <c r="G1" s="44"/>
      <c r="H1" s="44"/>
      <c r="I1" s="45"/>
      <c r="J1" s="44"/>
      <c r="K1" s="44"/>
      <c r="L1" s="44"/>
      <c r="M1" s="44"/>
      <c r="N1" s="44"/>
    </row>
    <row r="2" spans="1:14" s="9" customFormat="1" x14ac:dyDescent="0.3">
      <c r="A2" s="154" t="s">
        <v>336</v>
      </c>
      <c r="B2" s="154"/>
      <c r="C2" s="154"/>
      <c r="D2" s="154"/>
      <c r="E2" s="154"/>
      <c r="F2" s="154"/>
      <c r="G2" s="154"/>
      <c r="H2" s="44"/>
      <c r="I2" s="45"/>
      <c r="J2" s="44"/>
      <c r="K2" s="44"/>
      <c r="L2" s="44"/>
      <c r="M2" s="44"/>
      <c r="N2" s="44"/>
    </row>
    <row r="3" spans="1:14" s="54" customFormat="1" ht="30" customHeight="1" x14ac:dyDescent="0.3">
      <c r="A3" s="163" t="s">
        <v>13</v>
      </c>
      <c r="B3" s="163" t="s">
        <v>128</v>
      </c>
      <c r="C3" s="163" t="s">
        <v>129</v>
      </c>
      <c r="D3" s="163" t="s">
        <v>130</v>
      </c>
      <c r="E3" s="163" t="s">
        <v>131</v>
      </c>
      <c r="F3" s="163" t="s">
        <v>132</v>
      </c>
      <c r="G3" s="163" t="s">
        <v>133</v>
      </c>
      <c r="H3" s="165" t="s">
        <v>327</v>
      </c>
      <c r="I3" s="160" t="s">
        <v>337</v>
      </c>
      <c r="J3" s="161"/>
      <c r="K3" s="161"/>
      <c r="L3" s="161"/>
      <c r="M3" s="161"/>
      <c r="N3" s="162"/>
    </row>
    <row r="4" spans="1:14" s="54" customFormat="1" ht="45" customHeight="1" x14ac:dyDescent="0.3">
      <c r="A4" s="164"/>
      <c r="B4" s="164"/>
      <c r="C4" s="164"/>
      <c r="D4" s="164"/>
      <c r="E4" s="164"/>
      <c r="F4" s="164"/>
      <c r="G4" s="164"/>
      <c r="H4" s="166"/>
      <c r="I4" s="55" t="s">
        <v>141</v>
      </c>
      <c r="J4" s="55" t="s">
        <v>329</v>
      </c>
      <c r="K4" s="55" t="s">
        <v>143</v>
      </c>
      <c r="L4" s="56" t="s">
        <v>330</v>
      </c>
      <c r="M4" s="55" t="s">
        <v>331</v>
      </c>
      <c r="N4" s="56" t="s">
        <v>332</v>
      </c>
    </row>
    <row r="5" spans="1:14" s="37" customFormat="1" ht="27.6" hidden="1" x14ac:dyDescent="0.3">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41.4" hidden="1" x14ac:dyDescent="0.3">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9" hidden="1" x14ac:dyDescent="0.3">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41.4" hidden="1" x14ac:dyDescent="0.3">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41.4" hidden="1" x14ac:dyDescent="0.3">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3">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3">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7.6" hidden="1" x14ac:dyDescent="0.3">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3">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5.2" hidden="1" x14ac:dyDescent="0.3">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3">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3">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3">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3">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3">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41.4" hidden="1" x14ac:dyDescent="0.3">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3">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7.6" hidden="1" x14ac:dyDescent="0.3">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5.2" hidden="1" x14ac:dyDescent="0.3">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41.4" hidden="1" x14ac:dyDescent="0.3">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3">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41.4" hidden="1" x14ac:dyDescent="0.3">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10.4" hidden="1" x14ac:dyDescent="0.3">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55.2" hidden="1" x14ac:dyDescent="0.3">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3">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3">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7.6" hidden="1" x14ac:dyDescent="0.3">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3">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3">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3">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55.2" hidden="1" x14ac:dyDescent="0.3">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3">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7.6" hidden="1" x14ac:dyDescent="0.3">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3">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7.6" hidden="1" x14ac:dyDescent="0.3">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customHeight="1" x14ac:dyDescent="0.3">
      <c r="A40" s="167"/>
      <c r="B40" s="168"/>
      <c r="C40" s="169"/>
      <c r="D40" s="169"/>
      <c r="E40" s="169"/>
      <c r="F40" s="30"/>
      <c r="G40" s="170"/>
      <c r="H40" s="50"/>
      <c r="I40" s="49"/>
      <c r="J40" s="29"/>
      <c r="K40" s="29"/>
      <c r="L40" s="29"/>
      <c r="M40" s="29"/>
      <c r="N40" s="29"/>
    </row>
    <row r="41" spans="1:14" x14ac:dyDescent="0.3">
      <c r="A41" s="167"/>
      <c r="B41" s="168"/>
      <c r="C41" s="169"/>
      <c r="D41" s="169"/>
      <c r="E41" s="169"/>
      <c r="F41" s="30"/>
      <c r="G41" s="170"/>
      <c r="H41" s="50"/>
      <c r="I41" s="49"/>
      <c r="J41" s="29"/>
      <c r="K41" s="29"/>
      <c r="L41" s="29"/>
      <c r="M41" s="29"/>
      <c r="N41" s="29"/>
    </row>
    <row r="42" spans="1:14" x14ac:dyDescent="0.3">
      <c r="A42" s="167"/>
      <c r="B42" s="168"/>
      <c r="C42" s="169"/>
      <c r="D42" s="169"/>
      <c r="E42" s="169"/>
      <c r="F42" s="30"/>
      <c r="G42" s="170"/>
      <c r="H42" s="50"/>
      <c r="I42" s="49"/>
      <c r="J42" s="29"/>
      <c r="K42" s="29"/>
      <c r="L42" s="29"/>
      <c r="M42" s="29"/>
      <c r="N42" s="29"/>
    </row>
    <row r="43" spans="1:14" x14ac:dyDescent="0.3">
      <c r="A43" s="167"/>
      <c r="B43" s="168"/>
      <c r="C43" s="169"/>
      <c r="D43" s="169"/>
      <c r="E43" s="169"/>
      <c r="F43" s="30"/>
      <c r="G43" s="170"/>
      <c r="H43" s="50"/>
      <c r="I43" s="49"/>
      <c r="J43" s="29"/>
      <c r="K43" s="29"/>
      <c r="L43" s="29"/>
      <c r="M43" s="29"/>
      <c r="N43" s="29"/>
    </row>
    <row r="44" spans="1:14" x14ac:dyDescent="0.3">
      <c r="A44" s="167"/>
      <c r="B44" s="168"/>
      <c r="C44" s="169"/>
      <c r="D44" s="151"/>
      <c r="E44" s="169"/>
      <c r="F44" s="30"/>
      <c r="G44" s="170"/>
      <c r="H44" s="50"/>
      <c r="I44" s="49"/>
      <c r="J44" s="29"/>
      <c r="K44" s="29"/>
      <c r="L44" s="29"/>
      <c r="M44" s="29"/>
      <c r="N44" s="29"/>
    </row>
    <row r="45" spans="1:14" ht="50.25" customHeight="1" x14ac:dyDescent="0.3">
      <c r="A45" s="167"/>
      <c r="B45" s="168"/>
      <c r="C45" s="169"/>
      <c r="D45" s="152"/>
      <c r="E45" s="169"/>
      <c r="F45" s="171"/>
      <c r="G45" s="170"/>
      <c r="H45" s="49"/>
      <c r="I45" s="49"/>
      <c r="J45" s="49"/>
      <c r="K45" s="49"/>
      <c r="L45" s="49"/>
      <c r="M45" s="49"/>
      <c r="N45" s="49"/>
    </row>
    <row r="46" spans="1:14" ht="25.5" customHeight="1" x14ac:dyDescent="0.3">
      <c r="A46" s="167"/>
      <c r="B46" s="168"/>
      <c r="C46" s="169"/>
      <c r="D46" s="152"/>
      <c r="E46" s="169"/>
      <c r="F46" s="172"/>
      <c r="G46" s="170"/>
      <c r="H46" s="136"/>
      <c r="I46" s="136"/>
      <c r="J46" s="136"/>
      <c r="K46" s="136"/>
      <c r="L46" s="136"/>
      <c r="M46" s="136"/>
      <c r="N46" s="136"/>
    </row>
    <row r="47" spans="1:14" x14ac:dyDescent="0.3">
      <c r="A47" s="167"/>
      <c r="B47" s="168"/>
      <c r="C47" s="169"/>
      <c r="D47" s="152"/>
      <c r="E47" s="169"/>
      <c r="F47" s="172"/>
      <c r="G47" s="170"/>
      <c r="H47" s="137"/>
      <c r="I47" s="137"/>
      <c r="J47" s="137"/>
      <c r="K47" s="137"/>
      <c r="L47" s="137"/>
      <c r="M47" s="137"/>
      <c r="N47" s="137"/>
    </row>
    <row r="48" spans="1:14" x14ac:dyDescent="0.3">
      <c r="A48" s="167"/>
      <c r="B48" s="168"/>
      <c r="C48" s="169"/>
      <c r="D48" s="152"/>
      <c r="E48" s="169"/>
      <c r="F48" s="172"/>
      <c r="G48" s="170"/>
      <c r="H48" s="137"/>
      <c r="I48" s="137"/>
      <c r="J48" s="137"/>
      <c r="K48" s="137"/>
      <c r="L48" s="137"/>
      <c r="M48" s="137"/>
      <c r="N48" s="137"/>
    </row>
    <row r="49" spans="1:14" x14ac:dyDescent="0.3">
      <c r="A49" s="167"/>
      <c r="B49" s="168"/>
      <c r="C49" s="169"/>
      <c r="D49" s="152"/>
      <c r="E49" s="169"/>
      <c r="F49" s="172"/>
      <c r="G49" s="170"/>
      <c r="H49" s="137"/>
      <c r="I49" s="137"/>
      <c r="J49" s="137"/>
      <c r="K49" s="137"/>
      <c r="L49" s="137"/>
      <c r="M49" s="137"/>
      <c r="N49" s="137"/>
    </row>
    <row r="50" spans="1:14" x14ac:dyDescent="0.3">
      <c r="A50" s="167"/>
      <c r="B50" s="168"/>
      <c r="C50" s="169"/>
      <c r="D50" s="152"/>
      <c r="E50" s="169"/>
      <c r="F50" s="172"/>
      <c r="G50" s="170"/>
      <c r="H50" s="137"/>
      <c r="I50" s="137"/>
      <c r="J50" s="137"/>
      <c r="K50" s="137"/>
      <c r="L50" s="137"/>
      <c r="M50" s="137"/>
      <c r="N50" s="137"/>
    </row>
    <row r="51" spans="1:14" x14ac:dyDescent="0.3">
      <c r="A51" s="167"/>
      <c r="B51" s="168"/>
      <c r="C51" s="169"/>
      <c r="D51" s="152"/>
      <c r="E51" s="169"/>
      <c r="F51" s="172"/>
      <c r="G51" s="170"/>
      <c r="H51" s="138"/>
      <c r="I51" s="137"/>
      <c r="J51" s="138"/>
      <c r="K51" s="138"/>
      <c r="L51" s="138"/>
      <c r="M51" s="138"/>
      <c r="N51" s="138"/>
    </row>
    <row r="52" spans="1:14" ht="25.5" customHeight="1" x14ac:dyDescent="0.3">
      <c r="A52" s="167"/>
      <c r="B52" s="168"/>
      <c r="C52" s="169"/>
      <c r="D52" s="152"/>
      <c r="E52" s="169"/>
      <c r="F52" s="172"/>
      <c r="G52" s="170"/>
      <c r="H52" s="136"/>
      <c r="I52" s="137"/>
      <c r="J52" s="136"/>
      <c r="K52" s="136"/>
      <c r="L52" s="136"/>
      <c r="M52" s="136"/>
      <c r="N52" s="136"/>
    </row>
    <row r="53" spans="1:14" x14ac:dyDescent="0.3">
      <c r="A53" s="167"/>
      <c r="B53" s="168"/>
      <c r="C53" s="169"/>
      <c r="D53" s="152"/>
      <c r="E53" s="169"/>
      <c r="F53" s="172"/>
      <c r="G53" s="170"/>
      <c r="H53" s="137"/>
      <c r="I53" s="137"/>
      <c r="J53" s="137"/>
      <c r="K53" s="137"/>
      <c r="L53" s="137"/>
      <c r="M53" s="137"/>
      <c r="N53" s="137"/>
    </row>
    <row r="54" spans="1:14" x14ac:dyDescent="0.3">
      <c r="A54" s="167"/>
      <c r="B54" s="168"/>
      <c r="C54" s="169"/>
      <c r="D54" s="152"/>
      <c r="E54" s="169"/>
      <c r="F54" s="172"/>
      <c r="G54" s="170"/>
      <c r="H54" s="137"/>
      <c r="I54" s="137"/>
      <c r="J54" s="137"/>
      <c r="K54" s="137"/>
      <c r="L54" s="137"/>
      <c r="M54" s="137"/>
      <c r="N54" s="137"/>
    </row>
    <row r="55" spans="1:14" x14ac:dyDescent="0.3">
      <c r="A55" s="167"/>
      <c r="B55" s="168"/>
      <c r="C55" s="169"/>
      <c r="D55" s="152"/>
      <c r="E55" s="169"/>
      <c r="F55" s="172"/>
      <c r="G55" s="170"/>
      <c r="H55" s="137"/>
      <c r="I55" s="137"/>
      <c r="J55" s="137"/>
      <c r="K55" s="137"/>
      <c r="L55" s="137"/>
      <c r="M55" s="137"/>
      <c r="N55" s="137"/>
    </row>
    <row r="56" spans="1:14" x14ac:dyDescent="0.3">
      <c r="A56" s="167"/>
      <c r="B56" s="168"/>
      <c r="C56" s="169"/>
      <c r="D56" s="152"/>
      <c r="E56" s="169"/>
      <c r="F56" s="172"/>
      <c r="G56" s="170"/>
      <c r="H56" s="137"/>
      <c r="I56" s="137"/>
      <c r="J56" s="137"/>
      <c r="K56" s="137"/>
      <c r="L56" s="137"/>
      <c r="M56" s="137"/>
      <c r="N56" s="137"/>
    </row>
    <row r="57" spans="1:14" x14ac:dyDescent="0.3">
      <c r="A57" s="167"/>
      <c r="B57" s="168"/>
      <c r="C57" s="169"/>
      <c r="D57" s="152"/>
      <c r="E57" s="169"/>
      <c r="F57" s="172"/>
      <c r="G57" s="170"/>
      <c r="H57" s="138"/>
      <c r="I57" s="137"/>
      <c r="J57" s="138"/>
      <c r="K57" s="138"/>
      <c r="L57" s="138"/>
      <c r="M57" s="138"/>
      <c r="N57" s="138"/>
    </row>
    <row r="58" spans="1:14" ht="25.5" customHeight="1" x14ac:dyDescent="0.3">
      <c r="A58" s="167"/>
      <c r="B58" s="168"/>
      <c r="C58" s="169"/>
      <c r="D58" s="152"/>
      <c r="E58" s="169"/>
      <c r="F58" s="172"/>
      <c r="G58" s="170"/>
      <c r="H58" s="136"/>
      <c r="I58" s="137"/>
      <c r="J58" s="136"/>
      <c r="K58" s="136"/>
      <c r="L58" s="136"/>
      <c r="M58" s="136"/>
      <c r="N58" s="136"/>
    </row>
    <row r="59" spans="1:14" x14ac:dyDescent="0.3">
      <c r="A59" s="167"/>
      <c r="B59" s="168"/>
      <c r="C59" s="169"/>
      <c r="D59" s="152"/>
      <c r="E59" s="169"/>
      <c r="F59" s="172"/>
      <c r="G59" s="170"/>
      <c r="H59" s="137"/>
      <c r="I59" s="137"/>
      <c r="J59" s="137"/>
      <c r="K59" s="137"/>
      <c r="L59" s="137"/>
      <c r="M59" s="137"/>
      <c r="N59" s="137"/>
    </row>
    <row r="60" spans="1:14" x14ac:dyDescent="0.3">
      <c r="A60" s="167"/>
      <c r="B60" s="168"/>
      <c r="C60" s="169"/>
      <c r="D60" s="152"/>
      <c r="E60" s="169"/>
      <c r="F60" s="172"/>
      <c r="G60" s="170"/>
      <c r="H60" s="137"/>
      <c r="I60" s="137"/>
      <c r="J60" s="137"/>
      <c r="K60" s="137"/>
      <c r="L60" s="137"/>
      <c r="M60" s="137"/>
      <c r="N60" s="137"/>
    </row>
    <row r="61" spans="1:14" x14ac:dyDescent="0.3">
      <c r="A61" s="167"/>
      <c r="B61" s="168"/>
      <c r="C61" s="169"/>
      <c r="D61" s="152"/>
      <c r="E61" s="169"/>
      <c r="F61" s="172"/>
      <c r="G61" s="170"/>
      <c r="H61" s="137"/>
      <c r="I61" s="137"/>
      <c r="J61" s="137"/>
      <c r="K61" s="137"/>
      <c r="L61" s="137"/>
      <c r="M61" s="137"/>
      <c r="N61" s="137"/>
    </row>
    <row r="62" spans="1:14" x14ac:dyDescent="0.3">
      <c r="A62" s="167"/>
      <c r="B62" s="168"/>
      <c r="C62" s="169"/>
      <c r="D62" s="152"/>
      <c r="E62" s="169"/>
      <c r="F62" s="172"/>
      <c r="G62" s="170"/>
      <c r="H62" s="137"/>
      <c r="I62" s="137"/>
      <c r="J62" s="137"/>
      <c r="K62" s="137"/>
      <c r="L62" s="137"/>
      <c r="M62" s="137"/>
      <c r="N62" s="137"/>
    </row>
    <row r="63" spans="1:14" x14ac:dyDescent="0.3">
      <c r="A63" s="167"/>
      <c r="B63" s="168"/>
      <c r="C63" s="169"/>
      <c r="D63" s="152"/>
      <c r="E63" s="169"/>
      <c r="F63" s="172"/>
      <c r="G63" s="170"/>
      <c r="H63" s="137"/>
      <c r="I63" s="137"/>
      <c r="J63" s="137"/>
      <c r="K63" s="137"/>
      <c r="L63" s="137"/>
      <c r="M63" s="137"/>
      <c r="N63" s="137"/>
    </row>
    <row r="64" spans="1:14" x14ac:dyDescent="0.3">
      <c r="A64" s="167"/>
      <c r="B64" s="168"/>
      <c r="C64" s="169"/>
      <c r="D64" s="152"/>
      <c r="E64" s="169"/>
      <c r="F64" s="172"/>
      <c r="G64" s="170"/>
      <c r="H64" s="137"/>
      <c r="I64" s="137"/>
      <c r="J64" s="137"/>
      <c r="K64" s="137"/>
      <c r="L64" s="137"/>
      <c r="M64" s="137"/>
      <c r="N64" s="137"/>
    </row>
    <row r="65" spans="1:14" x14ac:dyDescent="0.3">
      <c r="A65" s="167"/>
      <c r="B65" s="168"/>
      <c r="C65" s="169"/>
      <c r="D65" s="152"/>
      <c r="E65" s="169"/>
      <c r="F65" s="172"/>
      <c r="G65" s="170"/>
      <c r="H65" s="138"/>
      <c r="I65" s="137"/>
      <c r="J65" s="138"/>
      <c r="K65" s="138"/>
      <c r="L65" s="138"/>
      <c r="M65" s="138"/>
      <c r="N65" s="138"/>
    </row>
    <row r="66" spans="1:14" ht="25.5" customHeight="1" x14ac:dyDescent="0.3">
      <c r="A66" s="167"/>
      <c r="B66" s="168"/>
      <c r="C66" s="169"/>
      <c r="D66" s="152"/>
      <c r="E66" s="169"/>
      <c r="F66" s="172"/>
      <c r="G66" s="170"/>
      <c r="H66" s="136"/>
      <c r="I66" s="137"/>
      <c r="J66" s="136"/>
      <c r="K66" s="136"/>
      <c r="L66" s="136"/>
      <c r="M66" s="136"/>
      <c r="N66" s="136"/>
    </row>
    <row r="67" spans="1:14" x14ac:dyDescent="0.3">
      <c r="A67" s="167"/>
      <c r="B67" s="168"/>
      <c r="C67" s="169"/>
      <c r="D67" s="152"/>
      <c r="E67" s="169"/>
      <c r="F67" s="172"/>
      <c r="G67" s="170"/>
      <c r="H67" s="137"/>
      <c r="I67" s="137"/>
      <c r="J67" s="137"/>
      <c r="K67" s="137"/>
      <c r="L67" s="137"/>
      <c r="M67" s="137"/>
      <c r="N67" s="137"/>
    </row>
    <row r="68" spans="1:14" x14ac:dyDescent="0.3">
      <c r="A68" s="167"/>
      <c r="B68" s="168"/>
      <c r="C68" s="169"/>
      <c r="D68" s="152"/>
      <c r="E68" s="169"/>
      <c r="F68" s="172"/>
      <c r="G68" s="170"/>
      <c r="H68" s="138"/>
      <c r="I68" s="137"/>
      <c r="J68" s="138"/>
      <c r="K68" s="138"/>
      <c r="L68" s="138"/>
      <c r="M68" s="138"/>
      <c r="N68" s="138"/>
    </row>
    <row r="69" spans="1:14" ht="25.5" customHeight="1" x14ac:dyDescent="0.3">
      <c r="A69" s="167"/>
      <c r="B69" s="168"/>
      <c r="C69" s="169"/>
      <c r="D69" s="152"/>
      <c r="E69" s="169"/>
      <c r="F69" s="172"/>
      <c r="G69" s="170"/>
      <c r="H69" s="136"/>
      <c r="I69" s="137"/>
      <c r="J69" s="136"/>
      <c r="K69" s="136"/>
      <c r="L69" s="136"/>
      <c r="M69" s="136"/>
      <c r="N69" s="136"/>
    </row>
    <row r="70" spans="1:14" x14ac:dyDescent="0.3">
      <c r="A70" s="167"/>
      <c r="B70" s="168"/>
      <c r="C70" s="169"/>
      <c r="D70" s="152"/>
      <c r="E70" s="169"/>
      <c r="F70" s="172"/>
      <c r="G70" s="170"/>
      <c r="H70" s="137"/>
      <c r="I70" s="137"/>
      <c r="J70" s="137"/>
      <c r="K70" s="137"/>
      <c r="L70" s="137"/>
      <c r="M70" s="137"/>
      <c r="N70" s="137"/>
    </row>
    <row r="71" spans="1:14" x14ac:dyDescent="0.3">
      <c r="A71" s="167"/>
      <c r="B71" s="168"/>
      <c r="C71" s="169"/>
      <c r="D71" s="152"/>
      <c r="E71" s="169"/>
      <c r="F71" s="172"/>
      <c r="G71" s="170"/>
      <c r="H71" s="137"/>
      <c r="I71" s="137"/>
      <c r="J71" s="137"/>
      <c r="K71" s="137"/>
      <c r="L71" s="137"/>
      <c r="M71" s="137"/>
      <c r="N71" s="137"/>
    </row>
    <row r="72" spans="1:14" x14ac:dyDescent="0.3">
      <c r="A72" s="167"/>
      <c r="B72" s="168"/>
      <c r="C72" s="169"/>
      <c r="D72" s="152"/>
      <c r="E72" s="169"/>
      <c r="F72" s="172"/>
      <c r="G72" s="170"/>
      <c r="H72" s="137"/>
      <c r="I72" s="137"/>
      <c r="J72" s="137"/>
      <c r="K72" s="137"/>
      <c r="L72" s="137"/>
      <c r="M72" s="137"/>
      <c r="N72" s="137"/>
    </row>
    <row r="73" spans="1:14" x14ac:dyDescent="0.3">
      <c r="A73" s="167"/>
      <c r="B73" s="168"/>
      <c r="C73" s="169"/>
      <c r="D73" s="152"/>
      <c r="E73" s="169"/>
      <c r="F73" s="172"/>
      <c r="G73" s="170"/>
      <c r="H73" s="137"/>
      <c r="I73" s="137"/>
      <c r="J73" s="137"/>
      <c r="K73" s="137"/>
      <c r="L73" s="137"/>
      <c r="M73" s="137"/>
      <c r="N73" s="137"/>
    </row>
    <row r="74" spans="1:14" x14ac:dyDescent="0.3">
      <c r="A74" s="167"/>
      <c r="B74" s="168"/>
      <c r="C74" s="169"/>
      <c r="D74" s="152"/>
      <c r="E74" s="169"/>
      <c r="F74" s="172"/>
      <c r="G74" s="170"/>
      <c r="H74" s="137"/>
      <c r="I74" s="137"/>
      <c r="J74" s="137"/>
      <c r="K74" s="137"/>
      <c r="L74" s="137"/>
      <c r="M74" s="137"/>
      <c r="N74" s="137"/>
    </row>
    <row r="75" spans="1:14" x14ac:dyDescent="0.3">
      <c r="A75" s="167"/>
      <c r="B75" s="168"/>
      <c r="C75" s="169"/>
      <c r="D75" s="152"/>
      <c r="E75" s="169"/>
      <c r="F75" s="172"/>
      <c r="G75" s="170"/>
      <c r="H75" s="137"/>
      <c r="I75" s="137"/>
      <c r="J75" s="137"/>
      <c r="K75" s="137"/>
      <c r="L75" s="137"/>
      <c r="M75" s="137"/>
      <c r="N75" s="137"/>
    </row>
    <row r="76" spans="1:14" x14ac:dyDescent="0.3">
      <c r="A76" s="167"/>
      <c r="B76" s="168"/>
      <c r="C76" s="169"/>
      <c r="D76" s="152"/>
      <c r="E76" s="169"/>
      <c r="F76" s="172"/>
      <c r="G76" s="170"/>
      <c r="H76" s="137"/>
      <c r="I76" s="137"/>
      <c r="J76" s="137"/>
      <c r="K76" s="137"/>
      <c r="L76" s="137"/>
      <c r="M76" s="137"/>
      <c r="N76" s="137"/>
    </row>
    <row r="77" spans="1:14" x14ac:dyDescent="0.3">
      <c r="A77" s="167"/>
      <c r="B77" s="168"/>
      <c r="C77" s="169"/>
      <c r="D77" s="152"/>
      <c r="E77" s="169"/>
      <c r="F77" s="172"/>
      <c r="G77" s="170"/>
      <c r="H77" s="137"/>
      <c r="I77" s="137"/>
      <c r="J77" s="137"/>
      <c r="K77" s="137"/>
      <c r="L77" s="137"/>
      <c r="M77" s="137"/>
      <c r="N77" s="137"/>
    </row>
    <row r="78" spans="1:14" x14ac:dyDescent="0.3">
      <c r="A78" s="167"/>
      <c r="B78" s="168"/>
      <c r="C78" s="169"/>
      <c r="D78" s="152"/>
      <c r="E78" s="169"/>
      <c r="F78" s="172"/>
      <c r="G78" s="170"/>
      <c r="H78" s="137"/>
      <c r="I78" s="137"/>
      <c r="J78" s="137"/>
      <c r="K78" s="137"/>
      <c r="L78" s="137"/>
      <c r="M78" s="137"/>
      <c r="N78" s="137"/>
    </row>
    <row r="79" spans="1:14" x14ac:dyDescent="0.3">
      <c r="A79" s="167"/>
      <c r="B79" s="168"/>
      <c r="C79" s="169"/>
      <c r="D79" s="152"/>
      <c r="E79" s="169"/>
      <c r="F79" s="172"/>
      <c r="G79" s="170"/>
      <c r="H79" s="137"/>
      <c r="I79" s="137"/>
      <c r="J79" s="137"/>
      <c r="K79" s="137"/>
      <c r="L79" s="137"/>
      <c r="M79" s="137"/>
      <c r="N79" s="137"/>
    </row>
    <row r="80" spans="1:14" x14ac:dyDescent="0.3">
      <c r="A80" s="167"/>
      <c r="B80" s="168"/>
      <c r="C80" s="169"/>
      <c r="D80" s="152"/>
      <c r="E80" s="169"/>
      <c r="F80" s="172"/>
      <c r="G80" s="170"/>
      <c r="H80" s="137"/>
      <c r="I80" s="137"/>
      <c r="J80" s="137"/>
      <c r="K80" s="137"/>
      <c r="L80" s="137"/>
      <c r="M80" s="137"/>
      <c r="N80" s="137"/>
    </row>
    <row r="81" spans="1:14" x14ac:dyDescent="0.3">
      <c r="A81" s="167"/>
      <c r="B81" s="168"/>
      <c r="C81" s="169"/>
      <c r="D81" s="152"/>
      <c r="E81" s="169"/>
      <c r="F81" s="172"/>
      <c r="G81" s="170"/>
      <c r="H81" s="137"/>
      <c r="I81" s="137"/>
      <c r="J81" s="137"/>
      <c r="K81" s="137"/>
      <c r="L81" s="137"/>
      <c r="M81" s="137"/>
      <c r="N81" s="137"/>
    </row>
    <row r="82" spans="1:14" x14ac:dyDescent="0.3">
      <c r="A82" s="167"/>
      <c r="B82" s="168"/>
      <c r="C82" s="169"/>
      <c r="D82" s="152"/>
      <c r="E82" s="169"/>
      <c r="F82" s="172"/>
      <c r="G82" s="170"/>
      <c r="H82" s="137"/>
      <c r="I82" s="137"/>
      <c r="J82" s="137"/>
      <c r="K82" s="137"/>
      <c r="L82" s="137"/>
      <c r="M82" s="137"/>
      <c r="N82" s="137"/>
    </row>
    <row r="83" spans="1:14" x14ac:dyDescent="0.3">
      <c r="A83" s="167"/>
      <c r="B83" s="168"/>
      <c r="C83" s="169"/>
      <c r="D83" s="152"/>
      <c r="E83" s="169"/>
      <c r="F83" s="172"/>
      <c r="G83" s="170"/>
      <c r="H83" s="137"/>
      <c r="I83" s="137"/>
      <c r="J83" s="137"/>
      <c r="K83" s="137"/>
      <c r="L83" s="137"/>
      <c r="M83" s="137"/>
      <c r="N83" s="137"/>
    </row>
    <row r="84" spans="1:14" x14ac:dyDescent="0.3">
      <c r="A84" s="167"/>
      <c r="B84" s="168"/>
      <c r="C84" s="169"/>
      <c r="D84" s="152"/>
      <c r="E84" s="169"/>
      <c r="F84" s="172"/>
      <c r="G84" s="170"/>
      <c r="H84" s="138"/>
      <c r="I84" s="137"/>
      <c r="J84" s="138"/>
      <c r="K84" s="138"/>
      <c r="L84" s="138"/>
      <c r="M84" s="138"/>
      <c r="N84" s="138"/>
    </row>
    <row r="85" spans="1:14" x14ac:dyDescent="0.3">
      <c r="A85" s="167"/>
      <c r="B85" s="168"/>
      <c r="C85" s="169"/>
      <c r="D85" s="152"/>
      <c r="E85" s="169"/>
      <c r="F85" s="172"/>
      <c r="G85" s="170"/>
      <c r="H85" s="136"/>
      <c r="I85" s="137"/>
      <c r="J85" s="136"/>
      <c r="K85" s="136"/>
      <c r="L85" s="136"/>
      <c r="M85" s="136"/>
      <c r="N85" s="136"/>
    </row>
    <row r="86" spans="1:14" x14ac:dyDescent="0.3">
      <c r="A86" s="167"/>
      <c r="B86" s="168"/>
      <c r="C86" s="169"/>
      <c r="D86" s="152"/>
      <c r="E86" s="169"/>
      <c r="F86" s="172"/>
      <c r="G86" s="170"/>
      <c r="H86" s="138"/>
      <c r="I86" s="137"/>
      <c r="J86" s="138"/>
      <c r="K86" s="138"/>
      <c r="L86" s="138"/>
      <c r="M86" s="138"/>
      <c r="N86" s="138"/>
    </row>
    <row r="87" spans="1:14" x14ac:dyDescent="0.3">
      <c r="A87" s="167"/>
      <c r="B87" s="168"/>
      <c r="C87" s="169"/>
      <c r="D87" s="152"/>
      <c r="E87" s="169"/>
      <c r="F87" s="172"/>
      <c r="G87" s="170"/>
      <c r="H87" s="136"/>
      <c r="I87" s="137"/>
      <c r="J87" s="136"/>
      <c r="K87" s="136"/>
      <c r="L87" s="136"/>
      <c r="M87" s="136"/>
      <c r="N87" s="136"/>
    </row>
    <row r="88" spans="1:14" x14ac:dyDescent="0.3">
      <c r="A88" s="167"/>
      <c r="B88" s="168"/>
      <c r="C88" s="169"/>
      <c r="D88" s="152"/>
      <c r="E88" s="169"/>
      <c r="F88" s="172"/>
      <c r="G88" s="170"/>
      <c r="H88" s="138"/>
      <c r="I88" s="137"/>
      <c r="J88" s="138"/>
      <c r="K88" s="138"/>
      <c r="L88" s="138"/>
      <c r="M88" s="138"/>
      <c r="N88" s="138"/>
    </row>
    <row r="89" spans="1:14" x14ac:dyDescent="0.3">
      <c r="A89" s="167"/>
      <c r="B89" s="168"/>
      <c r="C89" s="169"/>
      <c r="D89" s="152"/>
      <c r="E89" s="169"/>
      <c r="F89" s="172"/>
      <c r="G89" s="170"/>
      <c r="H89" s="136"/>
      <c r="I89" s="137"/>
      <c r="J89" s="136"/>
      <c r="K89" s="136"/>
      <c r="L89" s="136"/>
      <c r="M89" s="136"/>
      <c r="N89" s="136"/>
    </row>
    <row r="90" spans="1:14" x14ac:dyDescent="0.3">
      <c r="A90" s="167"/>
      <c r="B90" s="168"/>
      <c r="C90" s="169"/>
      <c r="D90" s="152"/>
      <c r="E90" s="169"/>
      <c r="F90" s="172"/>
      <c r="G90" s="170"/>
      <c r="H90" s="137"/>
      <c r="I90" s="137"/>
      <c r="J90" s="137"/>
      <c r="K90" s="137"/>
      <c r="L90" s="137"/>
      <c r="M90" s="137"/>
      <c r="N90" s="137"/>
    </row>
    <row r="91" spans="1:14" x14ac:dyDescent="0.3">
      <c r="A91" s="167"/>
      <c r="B91" s="168"/>
      <c r="C91" s="169"/>
      <c r="D91" s="152"/>
      <c r="E91" s="169"/>
      <c r="F91" s="172"/>
      <c r="G91" s="170"/>
      <c r="H91" s="137"/>
      <c r="I91" s="137"/>
      <c r="J91" s="137"/>
      <c r="K91" s="137"/>
      <c r="L91" s="137"/>
      <c r="M91" s="137"/>
      <c r="N91" s="137"/>
    </row>
    <row r="92" spans="1:14" x14ac:dyDescent="0.3">
      <c r="A92" s="167"/>
      <c r="B92" s="168"/>
      <c r="C92" s="169"/>
      <c r="D92" s="152"/>
      <c r="E92" s="169"/>
      <c r="F92" s="172"/>
      <c r="G92" s="170"/>
      <c r="H92" s="137"/>
      <c r="I92" s="137"/>
      <c r="J92" s="137"/>
      <c r="K92" s="137"/>
      <c r="L92" s="137"/>
      <c r="M92" s="137"/>
      <c r="N92" s="137"/>
    </row>
    <row r="93" spans="1:14" x14ac:dyDescent="0.3">
      <c r="A93" s="167"/>
      <c r="B93" s="168"/>
      <c r="C93" s="169"/>
      <c r="D93" s="152"/>
      <c r="E93" s="169"/>
      <c r="F93" s="172"/>
      <c r="G93" s="170"/>
      <c r="H93" s="137"/>
      <c r="I93" s="137"/>
      <c r="J93" s="137"/>
      <c r="K93" s="137"/>
      <c r="L93" s="137"/>
      <c r="M93" s="137"/>
      <c r="N93" s="137"/>
    </row>
    <row r="94" spans="1:14" x14ac:dyDescent="0.3">
      <c r="A94" s="167"/>
      <c r="B94" s="168"/>
      <c r="C94" s="169"/>
      <c r="D94" s="152"/>
      <c r="E94" s="169"/>
      <c r="F94" s="172"/>
      <c r="G94" s="170"/>
      <c r="H94" s="138"/>
      <c r="I94" s="137"/>
      <c r="J94" s="138"/>
      <c r="K94" s="138"/>
      <c r="L94" s="138"/>
      <c r="M94" s="138"/>
      <c r="N94" s="138"/>
    </row>
    <row r="95" spans="1:14" x14ac:dyDescent="0.3">
      <c r="A95" s="167"/>
      <c r="B95" s="168"/>
      <c r="C95" s="169"/>
      <c r="D95" s="152"/>
      <c r="E95" s="169"/>
      <c r="F95" s="172"/>
      <c r="G95" s="170"/>
      <c r="H95" s="136"/>
      <c r="I95" s="137"/>
      <c r="J95" s="136"/>
      <c r="K95" s="136"/>
      <c r="L95" s="136"/>
      <c r="M95" s="136"/>
      <c r="N95" s="136"/>
    </row>
    <row r="96" spans="1:14" x14ac:dyDescent="0.3">
      <c r="A96" s="167"/>
      <c r="B96" s="168"/>
      <c r="C96" s="169"/>
      <c r="D96" s="152"/>
      <c r="E96" s="169"/>
      <c r="F96" s="172"/>
      <c r="G96" s="170"/>
      <c r="H96" s="137"/>
      <c r="I96" s="137"/>
      <c r="J96" s="137"/>
      <c r="K96" s="137"/>
      <c r="L96" s="137"/>
      <c r="M96" s="137"/>
      <c r="N96" s="137"/>
    </row>
    <row r="97" spans="1:14" x14ac:dyDescent="0.3">
      <c r="A97" s="167"/>
      <c r="B97" s="168"/>
      <c r="C97" s="169"/>
      <c r="D97" s="152"/>
      <c r="E97" s="169"/>
      <c r="F97" s="172"/>
      <c r="G97" s="170"/>
      <c r="H97" s="137"/>
      <c r="I97" s="137"/>
      <c r="J97" s="137"/>
      <c r="K97" s="137"/>
      <c r="L97" s="137"/>
      <c r="M97" s="137"/>
      <c r="N97" s="137"/>
    </row>
    <row r="98" spans="1:14" x14ac:dyDescent="0.3">
      <c r="A98" s="167"/>
      <c r="B98" s="168"/>
      <c r="C98" s="169"/>
      <c r="D98" s="152"/>
      <c r="E98" s="169"/>
      <c r="F98" s="172"/>
      <c r="G98" s="170"/>
      <c r="H98" s="138"/>
      <c r="I98" s="138"/>
      <c r="J98" s="138"/>
      <c r="K98" s="138"/>
      <c r="L98" s="138"/>
      <c r="M98" s="138"/>
      <c r="N98" s="138"/>
    </row>
    <row r="99" spans="1:14" x14ac:dyDescent="0.3">
      <c r="A99" s="167"/>
      <c r="B99" s="168"/>
      <c r="C99" s="169"/>
      <c r="D99" s="153"/>
      <c r="E99" s="169"/>
      <c r="F99" s="174"/>
      <c r="G99" s="170"/>
      <c r="H99" s="49"/>
      <c r="I99" s="49"/>
      <c r="J99" s="49"/>
      <c r="K99" s="49"/>
      <c r="L99" s="49"/>
      <c r="M99" s="49"/>
      <c r="N99" s="49"/>
    </row>
    <row r="100" spans="1:14" x14ac:dyDescent="0.3">
      <c r="A100" s="167"/>
      <c r="B100" s="168"/>
      <c r="C100" s="169"/>
      <c r="D100" s="169"/>
      <c r="E100" s="169"/>
      <c r="F100" s="30"/>
      <c r="G100" s="170"/>
      <c r="H100" s="29"/>
      <c r="I100" s="49"/>
      <c r="J100" s="29"/>
      <c r="K100" s="29"/>
      <c r="L100" s="29"/>
      <c r="M100" s="29"/>
      <c r="N100" s="29"/>
    </row>
    <row r="101" spans="1:14" x14ac:dyDescent="0.3">
      <c r="A101" s="167"/>
      <c r="B101" s="168"/>
      <c r="C101" s="169"/>
      <c r="D101" s="169"/>
      <c r="E101" s="169"/>
      <c r="F101" s="30"/>
      <c r="G101" s="170"/>
      <c r="H101" s="29"/>
      <c r="I101" s="49"/>
      <c r="J101" s="29"/>
      <c r="K101" s="29"/>
      <c r="L101" s="29"/>
      <c r="M101" s="29"/>
      <c r="N101" s="29"/>
    </row>
    <row r="102" spans="1:14" x14ac:dyDescent="0.3">
      <c r="A102" s="167"/>
      <c r="B102" s="168"/>
      <c r="C102" s="169"/>
      <c r="D102" s="30"/>
      <c r="E102" s="169"/>
      <c r="F102" s="30"/>
      <c r="G102" s="170"/>
      <c r="H102" s="29"/>
      <c r="I102" s="49"/>
      <c r="J102" s="29"/>
      <c r="K102" s="29"/>
      <c r="L102" s="29"/>
      <c r="M102" s="29"/>
      <c r="N102" s="29"/>
    </row>
    <row r="103" spans="1:14" ht="25.5" customHeight="1" x14ac:dyDescent="0.3">
      <c r="A103" s="167"/>
      <c r="B103" s="168"/>
      <c r="C103" s="169"/>
      <c r="D103" s="169"/>
      <c r="E103" s="169"/>
      <c r="F103" s="30"/>
      <c r="G103" s="170"/>
      <c r="H103" s="29"/>
      <c r="I103" s="49"/>
      <c r="J103" s="29"/>
      <c r="K103" s="29"/>
      <c r="L103" s="29"/>
      <c r="M103" s="29"/>
      <c r="N103" s="29"/>
    </row>
    <row r="104" spans="1:14" x14ac:dyDescent="0.3">
      <c r="A104" s="167"/>
      <c r="B104" s="168"/>
      <c r="C104" s="169"/>
      <c r="D104" s="169"/>
      <c r="E104" s="169"/>
      <c r="F104" s="30"/>
      <c r="G104" s="170"/>
      <c r="H104" s="29"/>
      <c r="I104" s="49"/>
      <c r="J104" s="29"/>
      <c r="K104" s="29"/>
      <c r="L104" s="29"/>
      <c r="M104" s="29"/>
      <c r="N104" s="29"/>
    </row>
    <row r="105" spans="1:14" ht="38.25" hidden="1" customHeight="1" x14ac:dyDescent="0.3">
      <c r="A105" s="136"/>
      <c r="B105" s="136"/>
      <c r="C105" s="151"/>
      <c r="D105" s="30"/>
      <c r="E105" s="139"/>
      <c r="F105" s="30"/>
      <c r="G105" s="139"/>
      <c r="H105" s="29"/>
      <c r="I105" s="49"/>
      <c r="J105" s="29"/>
      <c r="K105" s="29"/>
      <c r="L105" s="29"/>
      <c r="M105" s="29"/>
      <c r="N105" s="29"/>
    </row>
    <row r="106" spans="1:14" ht="25.5" hidden="1" customHeight="1" x14ac:dyDescent="0.3">
      <c r="A106" s="137"/>
      <c r="B106" s="137"/>
      <c r="C106" s="152"/>
      <c r="D106" s="30"/>
      <c r="E106" s="140"/>
      <c r="F106" s="151"/>
      <c r="G106" s="140"/>
      <c r="H106" s="29"/>
      <c r="I106" s="49"/>
      <c r="J106" s="29"/>
      <c r="K106" s="29"/>
      <c r="L106" s="29"/>
      <c r="M106" s="29"/>
      <c r="N106" s="29"/>
    </row>
    <row r="107" spans="1:14" hidden="1" x14ac:dyDescent="0.3">
      <c r="A107" s="137"/>
      <c r="B107" s="137"/>
      <c r="C107" s="152"/>
      <c r="D107" s="30"/>
      <c r="E107" s="140"/>
      <c r="F107" s="153"/>
      <c r="G107" s="140"/>
      <c r="H107" s="29"/>
      <c r="I107" s="49"/>
      <c r="J107" s="29"/>
      <c r="K107" s="29"/>
      <c r="L107" s="29"/>
      <c r="M107" s="29"/>
      <c r="N107" s="29"/>
    </row>
    <row r="108" spans="1:14" ht="12.75" hidden="1" customHeight="1" x14ac:dyDescent="0.3">
      <c r="A108" s="137"/>
      <c r="B108" s="137"/>
      <c r="C108" s="152"/>
      <c r="D108" s="30"/>
      <c r="E108" s="140"/>
      <c r="F108" s="151"/>
      <c r="G108" s="140"/>
      <c r="H108" s="29"/>
      <c r="I108" s="49"/>
      <c r="J108" s="29"/>
      <c r="K108" s="29"/>
      <c r="L108" s="29"/>
      <c r="M108" s="29"/>
      <c r="N108" s="29"/>
    </row>
    <row r="109" spans="1:14" hidden="1" x14ac:dyDescent="0.3">
      <c r="A109" s="137"/>
      <c r="B109" s="137"/>
      <c r="C109" s="152"/>
      <c r="D109" s="30"/>
      <c r="E109" s="140"/>
      <c r="F109" s="153"/>
      <c r="G109" s="140"/>
      <c r="H109" s="29"/>
      <c r="I109" s="49"/>
      <c r="J109" s="29"/>
      <c r="K109" s="29"/>
      <c r="L109" s="29"/>
      <c r="M109" s="29"/>
      <c r="N109" s="29"/>
    </row>
    <row r="110" spans="1:14" ht="12.75" hidden="1" customHeight="1" x14ac:dyDescent="0.3">
      <c r="A110" s="137"/>
      <c r="B110" s="137"/>
      <c r="C110" s="152"/>
      <c r="D110" s="30"/>
      <c r="E110" s="140"/>
      <c r="F110" s="151"/>
      <c r="G110" s="140"/>
      <c r="H110" s="29"/>
      <c r="I110" s="49"/>
      <c r="J110" s="29"/>
      <c r="K110" s="29"/>
      <c r="L110" s="29"/>
      <c r="M110" s="29"/>
      <c r="N110" s="29"/>
    </row>
    <row r="111" spans="1:14" ht="12.75" hidden="1" customHeight="1" x14ac:dyDescent="0.3">
      <c r="A111" s="138"/>
      <c r="B111" s="138"/>
      <c r="C111" s="153"/>
      <c r="D111" s="30"/>
      <c r="E111" s="141"/>
      <c r="F111" s="153"/>
      <c r="G111" s="141"/>
      <c r="H111" s="29"/>
      <c r="I111" s="49"/>
      <c r="J111" s="29"/>
      <c r="K111" s="29"/>
      <c r="L111" s="29"/>
      <c r="M111" s="29"/>
      <c r="N111" s="29"/>
    </row>
    <row r="112" spans="1:14" x14ac:dyDescent="0.3">
      <c r="A112" s="58"/>
      <c r="B112" s="58"/>
      <c r="C112" s="175"/>
      <c r="D112" s="175"/>
      <c r="E112" s="175"/>
      <c r="F112" s="175"/>
      <c r="G112" s="58"/>
      <c r="H112" s="58"/>
      <c r="I112" s="37"/>
      <c r="J112" s="58"/>
      <c r="K112" s="58"/>
      <c r="L112" s="58"/>
      <c r="M112" s="58"/>
      <c r="N112" s="58"/>
    </row>
    <row r="113" spans="1:14" x14ac:dyDescent="0.3">
      <c r="A113" s="58"/>
      <c r="B113" s="58"/>
      <c r="C113" s="175"/>
      <c r="D113" s="175"/>
      <c r="E113" s="175"/>
      <c r="F113" s="175"/>
      <c r="G113" s="58"/>
      <c r="H113" s="58"/>
      <c r="I113" s="37"/>
      <c r="J113" s="58"/>
      <c r="K113" s="58"/>
      <c r="L113" s="58"/>
      <c r="M113" s="58"/>
      <c r="N113" s="58"/>
    </row>
    <row r="114" spans="1:14" x14ac:dyDescent="0.3">
      <c r="A114" s="58"/>
      <c r="B114" s="58"/>
      <c r="C114" s="175"/>
      <c r="D114" s="175"/>
      <c r="E114" s="175"/>
      <c r="F114" s="175"/>
      <c r="G114" s="58"/>
      <c r="H114" s="58"/>
      <c r="I114" s="37"/>
      <c r="J114" s="58"/>
      <c r="K114" s="58"/>
      <c r="L114" s="58"/>
      <c r="M114" s="58"/>
      <c r="N114" s="58"/>
    </row>
    <row r="115" spans="1:14" x14ac:dyDescent="0.3">
      <c r="A115" s="58"/>
      <c r="B115" s="58"/>
      <c r="C115" s="175"/>
      <c r="D115" s="175"/>
      <c r="E115" s="175"/>
      <c r="F115" s="175"/>
      <c r="G115" s="58"/>
      <c r="H115" s="58"/>
      <c r="I115" s="37"/>
      <c r="J115" s="58"/>
      <c r="K115" s="58"/>
      <c r="L115" s="58"/>
      <c r="M115" s="58"/>
      <c r="N115" s="58"/>
    </row>
    <row r="116" spans="1:14" x14ac:dyDescent="0.3">
      <c r="A116" s="58"/>
      <c r="B116" s="58"/>
      <c r="C116" s="175"/>
      <c r="D116" s="175"/>
      <c r="E116" s="175"/>
      <c r="F116" s="175"/>
      <c r="G116" s="58"/>
      <c r="H116" s="58"/>
      <c r="I116" s="37"/>
      <c r="J116" s="58"/>
      <c r="K116" s="58"/>
      <c r="L116" s="58"/>
      <c r="M116" s="58"/>
      <c r="N116" s="58"/>
    </row>
  </sheetData>
  <mergeCells count="117">
    <mergeCell ref="A10:A14"/>
    <mergeCell ref="B10:B14"/>
    <mergeCell ref="C10:C14"/>
    <mergeCell ref="E10:E14"/>
    <mergeCell ref="G10:G14"/>
    <mergeCell ref="H3:H4"/>
    <mergeCell ref="I3:N3"/>
    <mergeCell ref="A2:G2"/>
    <mergeCell ref="A3:A4"/>
    <mergeCell ref="B3:B4"/>
    <mergeCell ref="C3:C4"/>
    <mergeCell ref="D3:D4"/>
    <mergeCell ref="E3:E4"/>
    <mergeCell ref="F3:F4"/>
    <mergeCell ref="G3:G4"/>
    <mergeCell ref="F36:F37"/>
    <mergeCell ref="F38:F39"/>
    <mergeCell ref="G15:G24"/>
    <mergeCell ref="F18:F20"/>
    <mergeCell ref="A25:A28"/>
    <mergeCell ref="B25:B28"/>
    <mergeCell ref="C25:C28"/>
    <mergeCell ref="E25:E28"/>
    <mergeCell ref="G25:G28"/>
    <mergeCell ref="A15:A24"/>
    <mergeCell ref="B15:B24"/>
    <mergeCell ref="C15:C24"/>
    <mergeCell ref="E15:E24"/>
    <mergeCell ref="F15:F16"/>
    <mergeCell ref="H95:H98"/>
    <mergeCell ref="G5:G9"/>
    <mergeCell ref="E5:E9"/>
    <mergeCell ref="C5:C9"/>
    <mergeCell ref="B5:B9"/>
    <mergeCell ref="A5:A9"/>
    <mergeCell ref="F21:F22"/>
    <mergeCell ref="C29:C39"/>
    <mergeCell ref="B29:B39"/>
    <mergeCell ref="A29:A39"/>
    <mergeCell ref="A40:A104"/>
    <mergeCell ref="B40:B104"/>
    <mergeCell ref="C40:C104"/>
    <mergeCell ref="E40:E104"/>
    <mergeCell ref="D100:D101"/>
    <mergeCell ref="D103:D104"/>
    <mergeCell ref="D44:D99"/>
    <mergeCell ref="D40:D41"/>
    <mergeCell ref="D42:D43"/>
    <mergeCell ref="E29:E39"/>
    <mergeCell ref="G29:G39"/>
    <mergeCell ref="F30:F31"/>
    <mergeCell ref="F32:F33"/>
    <mergeCell ref="F34:F35"/>
    <mergeCell ref="J46:J51"/>
    <mergeCell ref="K46:K51"/>
    <mergeCell ref="L46:L51"/>
    <mergeCell ref="M46:M51"/>
    <mergeCell ref="N46:N51"/>
    <mergeCell ref="A105:A111"/>
    <mergeCell ref="B105:B111"/>
    <mergeCell ref="C105:C111"/>
    <mergeCell ref="E105:E111"/>
    <mergeCell ref="G105:G111"/>
    <mergeCell ref="F106:F107"/>
    <mergeCell ref="F108:F109"/>
    <mergeCell ref="F110:F111"/>
    <mergeCell ref="G40:G104"/>
    <mergeCell ref="F45:F99"/>
    <mergeCell ref="H46:H51"/>
    <mergeCell ref="I46:I98"/>
    <mergeCell ref="H52:H57"/>
    <mergeCell ref="H58:H65"/>
    <mergeCell ref="H66:H68"/>
    <mergeCell ref="H69:H84"/>
    <mergeCell ref="H85:H86"/>
    <mergeCell ref="H87:H88"/>
    <mergeCell ref="H89:H94"/>
    <mergeCell ref="J58:J65"/>
    <mergeCell ref="K58:K65"/>
    <mergeCell ref="L58:L65"/>
    <mergeCell ref="M58:M65"/>
    <mergeCell ref="N58:N65"/>
    <mergeCell ref="J52:J57"/>
    <mergeCell ref="K52:K57"/>
    <mergeCell ref="L52:L57"/>
    <mergeCell ref="M52:M57"/>
    <mergeCell ref="N52:N57"/>
    <mergeCell ref="J69:J84"/>
    <mergeCell ref="K69:K84"/>
    <mergeCell ref="L69:L84"/>
    <mergeCell ref="M69:M84"/>
    <mergeCell ref="N69:N84"/>
    <mergeCell ref="J66:J68"/>
    <mergeCell ref="K66:K68"/>
    <mergeCell ref="L66:L68"/>
    <mergeCell ref="M66:M68"/>
    <mergeCell ref="N66:N68"/>
    <mergeCell ref="J87:J88"/>
    <mergeCell ref="K87:K88"/>
    <mergeCell ref="L87:L88"/>
    <mergeCell ref="M87:M88"/>
    <mergeCell ref="N87:N88"/>
    <mergeCell ref="J85:J86"/>
    <mergeCell ref="K85:K86"/>
    <mergeCell ref="L85:L86"/>
    <mergeCell ref="M85:M86"/>
    <mergeCell ref="N85:N86"/>
    <mergeCell ref="J95:J98"/>
    <mergeCell ref="K95:K98"/>
    <mergeCell ref="L95:L98"/>
    <mergeCell ref="M95:M98"/>
    <mergeCell ref="N95:N98"/>
    <mergeCell ref="J89:J94"/>
    <mergeCell ref="K89:K94"/>
    <mergeCell ref="L89:L94"/>
    <mergeCell ref="M89:M94"/>
    <mergeCell ref="N89:N94"/>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15"/>
  <sheetViews>
    <sheetView zoomScale="80" zoomScaleNormal="80" workbookViewId="0">
      <pane xSplit="2" ySplit="4" topLeftCell="G88" activePane="bottomRight" state="frozen"/>
      <selection pane="topRight" activeCell="C1" sqref="C1"/>
      <selection pane="bottomLeft" activeCell="A5" sqref="A5"/>
      <selection pane="bottomRight" activeCell="A40" sqref="A40:N115"/>
    </sheetView>
  </sheetViews>
  <sheetFormatPr baseColWidth="10" defaultColWidth="11.44140625" defaultRowHeight="13.8" x14ac:dyDescent="0.3"/>
  <cols>
    <col min="1" max="1" width="5.5546875" style="24" customWidth="1"/>
    <col min="2" max="2" width="20.109375" style="24" customWidth="1"/>
    <col min="3" max="4" width="60.6640625" style="28" customWidth="1"/>
    <col min="5" max="5" width="30.6640625" style="28" customWidth="1"/>
    <col min="6" max="6" width="55.6640625" style="28" customWidth="1"/>
    <col min="7" max="7" width="30.6640625" style="24" customWidth="1"/>
    <col min="8" max="8" width="60.6640625" style="24" customWidth="1"/>
    <col min="9" max="9" width="21.88671875" style="43" customWidth="1"/>
    <col min="10" max="13" width="15.6640625" style="24" customWidth="1"/>
    <col min="14" max="14" width="50.6640625" style="24" customWidth="1"/>
    <col min="15" max="18" width="11.44140625" style="42"/>
    <col min="19" max="19" width="9.5546875" style="42" customWidth="1"/>
    <col min="20" max="16384" width="11.44140625" style="42"/>
  </cols>
  <sheetData>
    <row r="1" spans="1:14" s="9" customFormat="1" ht="12.75" customHeight="1" x14ac:dyDescent="0.3">
      <c r="A1" s="51" t="s">
        <v>97</v>
      </c>
      <c r="B1" s="51"/>
      <c r="C1" s="51"/>
      <c r="D1" s="51"/>
      <c r="E1" s="51"/>
      <c r="F1" s="51"/>
      <c r="G1" s="44"/>
      <c r="H1" s="44"/>
      <c r="I1" s="45"/>
      <c r="J1" s="44"/>
      <c r="K1" s="44"/>
      <c r="L1" s="44"/>
      <c r="M1" s="44"/>
      <c r="N1" s="44"/>
    </row>
    <row r="2" spans="1:14" s="9" customFormat="1" x14ac:dyDescent="0.3">
      <c r="A2" s="154" t="s">
        <v>338</v>
      </c>
      <c r="B2" s="154"/>
      <c r="C2" s="154"/>
      <c r="D2" s="154"/>
      <c r="E2" s="154"/>
      <c r="F2" s="154"/>
      <c r="G2" s="154"/>
      <c r="H2" s="44"/>
      <c r="I2" s="45"/>
      <c r="J2" s="44"/>
      <c r="K2" s="44"/>
      <c r="L2" s="44"/>
      <c r="M2" s="44"/>
      <c r="N2" s="44"/>
    </row>
    <row r="3" spans="1:14" s="54" customFormat="1" ht="30" customHeight="1" x14ac:dyDescent="0.3">
      <c r="A3" s="163" t="s">
        <v>13</v>
      </c>
      <c r="B3" s="163" t="s">
        <v>128</v>
      </c>
      <c r="C3" s="163" t="s">
        <v>129</v>
      </c>
      <c r="D3" s="163" t="s">
        <v>130</v>
      </c>
      <c r="E3" s="163" t="s">
        <v>131</v>
      </c>
      <c r="F3" s="163" t="s">
        <v>132</v>
      </c>
      <c r="G3" s="163" t="s">
        <v>133</v>
      </c>
      <c r="H3" s="165" t="s">
        <v>327</v>
      </c>
      <c r="I3" s="160" t="s">
        <v>339</v>
      </c>
      <c r="J3" s="161"/>
      <c r="K3" s="161"/>
      <c r="L3" s="161"/>
      <c r="M3" s="161"/>
      <c r="N3" s="162"/>
    </row>
    <row r="4" spans="1:14" s="54" customFormat="1" ht="45" customHeight="1" x14ac:dyDescent="0.3">
      <c r="A4" s="164"/>
      <c r="B4" s="164"/>
      <c r="C4" s="164"/>
      <c r="D4" s="164"/>
      <c r="E4" s="164"/>
      <c r="F4" s="164"/>
      <c r="G4" s="164"/>
      <c r="H4" s="166"/>
      <c r="I4" s="55" t="s">
        <v>141</v>
      </c>
      <c r="J4" s="55" t="s">
        <v>329</v>
      </c>
      <c r="K4" s="55" t="s">
        <v>143</v>
      </c>
      <c r="L4" s="56" t="s">
        <v>330</v>
      </c>
      <c r="M4" s="55" t="s">
        <v>331</v>
      </c>
      <c r="N4" s="56" t="s">
        <v>332</v>
      </c>
    </row>
    <row r="5" spans="1:14" s="37" customFormat="1" ht="27.6" hidden="1" x14ac:dyDescent="0.3">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41.4" hidden="1" x14ac:dyDescent="0.3">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9" hidden="1" x14ac:dyDescent="0.3">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41.4" hidden="1" x14ac:dyDescent="0.3">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41.4" hidden="1" x14ac:dyDescent="0.3">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3">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3">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7.6" hidden="1" x14ac:dyDescent="0.3">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3">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5.2" hidden="1" x14ac:dyDescent="0.3">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3">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3">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3">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3">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3">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41.4" hidden="1" x14ac:dyDescent="0.3">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3">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7.6" hidden="1" x14ac:dyDescent="0.3">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5.2" hidden="1" x14ac:dyDescent="0.3">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41.4" hidden="1" x14ac:dyDescent="0.3">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3">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41.4" hidden="1" x14ac:dyDescent="0.3">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10.4" hidden="1" x14ac:dyDescent="0.3">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55.2" hidden="1" x14ac:dyDescent="0.3">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3">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3">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7.6" hidden="1" x14ac:dyDescent="0.3">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3">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3">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3">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55.2" hidden="1" x14ac:dyDescent="0.3">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3">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7.6" hidden="1" x14ac:dyDescent="0.3">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3">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7.6" hidden="1" x14ac:dyDescent="0.3">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customHeight="1" x14ac:dyDescent="0.3">
      <c r="A40" s="167"/>
      <c r="B40" s="168"/>
      <c r="C40" s="169"/>
      <c r="D40" s="169"/>
      <c r="E40" s="169"/>
      <c r="F40" s="30"/>
      <c r="G40" s="170"/>
      <c r="H40" s="50"/>
      <c r="I40" s="49"/>
      <c r="J40" s="29"/>
      <c r="K40" s="29"/>
      <c r="L40" s="29"/>
      <c r="M40" s="29"/>
      <c r="N40" s="29"/>
    </row>
    <row r="41" spans="1:14" x14ac:dyDescent="0.3">
      <c r="A41" s="167"/>
      <c r="B41" s="168"/>
      <c r="C41" s="169"/>
      <c r="D41" s="169"/>
      <c r="E41" s="169"/>
      <c r="F41" s="30"/>
      <c r="G41" s="170"/>
      <c r="H41" s="50"/>
      <c r="I41" s="49"/>
      <c r="J41" s="29"/>
      <c r="K41" s="29"/>
      <c r="L41" s="29"/>
      <c r="M41" s="29"/>
      <c r="N41" s="29"/>
    </row>
    <row r="42" spans="1:14" x14ac:dyDescent="0.3">
      <c r="A42" s="167"/>
      <c r="B42" s="168"/>
      <c r="C42" s="169"/>
      <c r="D42" s="169"/>
      <c r="E42" s="169"/>
      <c r="F42" s="30"/>
      <c r="G42" s="170"/>
      <c r="H42" s="50"/>
      <c r="I42" s="49"/>
      <c r="J42" s="29"/>
      <c r="K42" s="29"/>
      <c r="L42" s="29"/>
      <c r="M42" s="29"/>
      <c r="N42" s="29"/>
    </row>
    <row r="43" spans="1:14" x14ac:dyDescent="0.3">
      <c r="A43" s="167"/>
      <c r="B43" s="168"/>
      <c r="C43" s="169"/>
      <c r="D43" s="169"/>
      <c r="E43" s="169"/>
      <c r="F43" s="30"/>
      <c r="G43" s="170"/>
      <c r="H43" s="50"/>
      <c r="I43" s="49"/>
      <c r="J43" s="29"/>
      <c r="K43" s="29"/>
      <c r="L43" s="29"/>
      <c r="M43" s="29"/>
      <c r="N43" s="29"/>
    </row>
    <row r="44" spans="1:14" x14ac:dyDescent="0.3">
      <c r="A44" s="167"/>
      <c r="B44" s="168"/>
      <c r="C44" s="169"/>
      <c r="D44" s="151"/>
      <c r="E44" s="169"/>
      <c r="F44" s="30"/>
      <c r="G44" s="170"/>
      <c r="H44" s="50"/>
      <c r="I44" s="49"/>
      <c r="J44" s="29"/>
      <c r="K44" s="29"/>
      <c r="L44" s="29"/>
      <c r="M44" s="29"/>
      <c r="N44" s="29"/>
    </row>
    <row r="45" spans="1:14" ht="50.25" customHeight="1" x14ac:dyDescent="0.3">
      <c r="A45" s="167"/>
      <c r="B45" s="168"/>
      <c r="C45" s="169"/>
      <c r="D45" s="152"/>
      <c r="E45" s="169"/>
      <c r="F45" s="171"/>
      <c r="G45" s="170"/>
      <c r="H45" s="49"/>
      <c r="I45" s="49"/>
      <c r="J45" s="49"/>
      <c r="K45" s="49"/>
      <c r="L45" s="49"/>
      <c r="M45" s="49"/>
      <c r="N45" s="49"/>
    </row>
    <row r="46" spans="1:14" ht="25.5" customHeight="1" x14ac:dyDescent="0.3">
      <c r="A46" s="167"/>
      <c r="B46" s="168"/>
      <c r="C46" s="169"/>
      <c r="D46" s="152"/>
      <c r="E46" s="169"/>
      <c r="F46" s="172"/>
      <c r="G46" s="170"/>
      <c r="H46" s="136"/>
      <c r="I46" s="136"/>
      <c r="J46" s="136"/>
      <c r="K46" s="136"/>
      <c r="L46" s="136"/>
      <c r="M46" s="136"/>
      <c r="N46" s="136"/>
    </row>
    <row r="47" spans="1:14" x14ac:dyDescent="0.3">
      <c r="A47" s="167"/>
      <c r="B47" s="168"/>
      <c r="C47" s="169"/>
      <c r="D47" s="152"/>
      <c r="E47" s="169"/>
      <c r="F47" s="172"/>
      <c r="G47" s="170"/>
      <c r="H47" s="137"/>
      <c r="I47" s="137"/>
      <c r="J47" s="137"/>
      <c r="K47" s="137"/>
      <c r="L47" s="137"/>
      <c r="M47" s="137"/>
      <c r="N47" s="137"/>
    </row>
    <row r="48" spans="1:14" x14ac:dyDescent="0.3">
      <c r="A48" s="167"/>
      <c r="B48" s="168"/>
      <c r="C48" s="169"/>
      <c r="D48" s="152"/>
      <c r="E48" s="169"/>
      <c r="F48" s="172"/>
      <c r="G48" s="170"/>
      <c r="H48" s="137"/>
      <c r="I48" s="137"/>
      <c r="J48" s="137"/>
      <c r="K48" s="137"/>
      <c r="L48" s="137"/>
      <c r="M48" s="137"/>
      <c r="N48" s="137"/>
    </row>
    <row r="49" spans="1:14" x14ac:dyDescent="0.3">
      <c r="A49" s="167"/>
      <c r="B49" s="168"/>
      <c r="C49" s="169"/>
      <c r="D49" s="152"/>
      <c r="E49" s="169"/>
      <c r="F49" s="172"/>
      <c r="G49" s="170"/>
      <c r="H49" s="137"/>
      <c r="I49" s="137"/>
      <c r="J49" s="137"/>
      <c r="K49" s="137"/>
      <c r="L49" s="137"/>
      <c r="M49" s="137"/>
      <c r="N49" s="137"/>
    </row>
    <row r="50" spans="1:14" x14ac:dyDescent="0.3">
      <c r="A50" s="167"/>
      <c r="B50" s="168"/>
      <c r="C50" s="169"/>
      <c r="D50" s="152"/>
      <c r="E50" s="169"/>
      <c r="F50" s="172"/>
      <c r="G50" s="170"/>
      <c r="H50" s="137"/>
      <c r="I50" s="137"/>
      <c r="J50" s="137"/>
      <c r="K50" s="137"/>
      <c r="L50" s="137"/>
      <c r="M50" s="137"/>
      <c r="N50" s="137"/>
    </row>
    <row r="51" spans="1:14" x14ac:dyDescent="0.3">
      <c r="A51" s="167"/>
      <c r="B51" s="168"/>
      <c r="C51" s="169"/>
      <c r="D51" s="152"/>
      <c r="E51" s="169"/>
      <c r="F51" s="172"/>
      <c r="G51" s="170"/>
      <c r="H51" s="138"/>
      <c r="I51" s="137"/>
      <c r="J51" s="138"/>
      <c r="K51" s="138"/>
      <c r="L51" s="138"/>
      <c r="M51" s="138"/>
      <c r="N51" s="138"/>
    </row>
    <row r="52" spans="1:14" ht="25.5" customHeight="1" x14ac:dyDescent="0.3">
      <c r="A52" s="167"/>
      <c r="B52" s="168"/>
      <c r="C52" s="169"/>
      <c r="D52" s="152"/>
      <c r="E52" s="169"/>
      <c r="F52" s="172"/>
      <c r="G52" s="170"/>
      <c r="H52" s="136"/>
      <c r="I52" s="137"/>
      <c r="J52" s="136"/>
      <c r="K52" s="136"/>
      <c r="L52" s="136"/>
      <c r="M52" s="136"/>
      <c r="N52" s="136"/>
    </row>
    <row r="53" spans="1:14" x14ac:dyDescent="0.3">
      <c r="A53" s="167"/>
      <c r="B53" s="168"/>
      <c r="C53" s="169"/>
      <c r="D53" s="152"/>
      <c r="E53" s="169"/>
      <c r="F53" s="172"/>
      <c r="G53" s="170"/>
      <c r="H53" s="137"/>
      <c r="I53" s="137"/>
      <c r="J53" s="137"/>
      <c r="K53" s="137"/>
      <c r="L53" s="137"/>
      <c r="M53" s="137"/>
      <c r="N53" s="137"/>
    </row>
    <row r="54" spans="1:14" x14ac:dyDescent="0.3">
      <c r="A54" s="167"/>
      <c r="B54" s="168"/>
      <c r="C54" s="169"/>
      <c r="D54" s="152"/>
      <c r="E54" s="169"/>
      <c r="F54" s="172"/>
      <c r="G54" s="170"/>
      <c r="H54" s="137"/>
      <c r="I54" s="137"/>
      <c r="J54" s="137"/>
      <c r="K54" s="137"/>
      <c r="L54" s="137"/>
      <c r="M54" s="137"/>
      <c r="N54" s="137"/>
    </row>
    <row r="55" spans="1:14" x14ac:dyDescent="0.3">
      <c r="A55" s="167"/>
      <c r="B55" s="168"/>
      <c r="C55" s="169"/>
      <c r="D55" s="152"/>
      <c r="E55" s="169"/>
      <c r="F55" s="172"/>
      <c r="G55" s="170"/>
      <c r="H55" s="137"/>
      <c r="I55" s="137"/>
      <c r="J55" s="137"/>
      <c r="K55" s="137"/>
      <c r="L55" s="137"/>
      <c r="M55" s="137"/>
      <c r="N55" s="137"/>
    </row>
    <row r="56" spans="1:14" x14ac:dyDescent="0.3">
      <c r="A56" s="167"/>
      <c r="B56" s="168"/>
      <c r="C56" s="169"/>
      <c r="D56" s="152"/>
      <c r="E56" s="169"/>
      <c r="F56" s="172"/>
      <c r="G56" s="170"/>
      <c r="H56" s="137"/>
      <c r="I56" s="137"/>
      <c r="J56" s="137"/>
      <c r="K56" s="137"/>
      <c r="L56" s="137"/>
      <c r="M56" s="137"/>
      <c r="N56" s="137"/>
    </row>
    <row r="57" spans="1:14" x14ac:dyDescent="0.3">
      <c r="A57" s="167"/>
      <c r="B57" s="168"/>
      <c r="C57" s="169"/>
      <c r="D57" s="152"/>
      <c r="E57" s="169"/>
      <c r="F57" s="172"/>
      <c r="G57" s="170"/>
      <c r="H57" s="138"/>
      <c r="I57" s="137"/>
      <c r="J57" s="138"/>
      <c r="K57" s="138"/>
      <c r="L57" s="138"/>
      <c r="M57" s="138"/>
      <c r="N57" s="138"/>
    </row>
    <row r="58" spans="1:14" ht="25.5" customHeight="1" x14ac:dyDescent="0.3">
      <c r="A58" s="167"/>
      <c r="B58" s="168"/>
      <c r="C58" s="169"/>
      <c r="D58" s="152"/>
      <c r="E58" s="169"/>
      <c r="F58" s="172"/>
      <c r="G58" s="170"/>
      <c r="H58" s="136"/>
      <c r="I58" s="137"/>
      <c r="J58" s="136"/>
      <c r="K58" s="136"/>
      <c r="L58" s="136"/>
      <c r="M58" s="136"/>
      <c r="N58" s="136"/>
    </row>
    <row r="59" spans="1:14" x14ac:dyDescent="0.3">
      <c r="A59" s="167"/>
      <c r="B59" s="168"/>
      <c r="C59" s="169"/>
      <c r="D59" s="152"/>
      <c r="E59" s="169"/>
      <c r="F59" s="172"/>
      <c r="G59" s="170"/>
      <c r="H59" s="137"/>
      <c r="I59" s="137"/>
      <c r="J59" s="137"/>
      <c r="K59" s="137"/>
      <c r="L59" s="137"/>
      <c r="M59" s="137"/>
      <c r="N59" s="137"/>
    </row>
    <row r="60" spans="1:14" x14ac:dyDescent="0.3">
      <c r="A60" s="167"/>
      <c r="B60" s="168"/>
      <c r="C60" s="169"/>
      <c r="D60" s="152"/>
      <c r="E60" s="169"/>
      <c r="F60" s="172"/>
      <c r="G60" s="170"/>
      <c r="H60" s="137"/>
      <c r="I60" s="137"/>
      <c r="J60" s="137"/>
      <c r="K60" s="137"/>
      <c r="L60" s="137"/>
      <c r="M60" s="137"/>
      <c r="N60" s="137"/>
    </row>
    <row r="61" spans="1:14" x14ac:dyDescent="0.3">
      <c r="A61" s="167"/>
      <c r="B61" s="168"/>
      <c r="C61" s="169"/>
      <c r="D61" s="152"/>
      <c r="E61" s="169"/>
      <c r="F61" s="172"/>
      <c r="G61" s="170"/>
      <c r="H61" s="137"/>
      <c r="I61" s="137"/>
      <c r="J61" s="137"/>
      <c r="K61" s="137"/>
      <c r="L61" s="137"/>
      <c r="M61" s="137"/>
      <c r="N61" s="137"/>
    </row>
    <row r="62" spans="1:14" x14ac:dyDescent="0.3">
      <c r="A62" s="167"/>
      <c r="B62" s="168"/>
      <c r="C62" s="169"/>
      <c r="D62" s="152"/>
      <c r="E62" s="169"/>
      <c r="F62" s="172"/>
      <c r="G62" s="170"/>
      <c r="H62" s="137"/>
      <c r="I62" s="137"/>
      <c r="J62" s="137"/>
      <c r="K62" s="137"/>
      <c r="L62" s="137"/>
      <c r="M62" s="137"/>
      <c r="N62" s="137"/>
    </row>
    <row r="63" spans="1:14" x14ac:dyDescent="0.3">
      <c r="A63" s="167"/>
      <c r="B63" s="168"/>
      <c r="C63" s="169"/>
      <c r="D63" s="152"/>
      <c r="E63" s="169"/>
      <c r="F63" s="172"/>
      <c r="G63" s="170"/>
      <c r="H63" s="137"/>
      <c r="I63" s="137"/>
      <c r="J63" s="137"/>
      <c r="K63" s="137"/>
      <c r="L63" s="137"/>
      <c r="M63" s="137"/>
      <c r="N63" s="137"/>
    </row>
    <row r="64" spans="1:14" x14ac:dyDescent="0.3">
      <c r="A64" s="167"/>
      <c r="B64" s="168"/>
      <c r="C64" s="169"/>
      <c r="D64" s="152"/>
      <c r="E64" s="169"/>
      <c r="F64" s="172"/>
      <c r="G64" s="170"/>
      <c r="H64" s="137"/>
      <c r="I64" s="137"/>
      <c r="J64" s="137"/>
      <c r="K64" s="137"/>
      <c r="L64" s="137"/>
      <c r="M64" s="137"/>
      <c r="N64" s="137"/>
    </row>
    <row r="65" spans="1:14" x14ac:dyDescent="0.3">
      <c r="A65" s="167"/>
      <c r="B65" s="168"/>
      <c r="C65" s="169"/>
      <c r="D65" s="152"/>
      <c r="E65" s="169"/>
      <c r="F65" s="172"/>
      <c r="G65" s="170"/>
      <c r="H65" s="138"/>
      <c r="I65" s="137"/>
      <c r="J65" s="138"/>
      <c r="K65" s="138"/>
      <c r="L65" s="138"/>
      <c r="M65" s="138"/>
      <c r="N65" s="138"/>
    </row>
    <row r="66" spans="1:14" ht="25.5" customHeight="1" x14ac:dyDescent="0.3">
      <c r="A66" s="167"/>
      <c r="B66" s="168"/>
      <c r="C66" s="169"/>
      <c r="D66" s="152"/>
      <c r="E66" s="169"/>
      <c r="F66" s="172"/>
      <c r="G66" s="170"/>
      <c r="H66" s="136"/>
      <c r="I66" s="137"/>
      <c r="J66" s="136"/>
      <c r="K66" s="136"/>
      <c r="L66" s="136"/>
      <c r="M66" s="136"/>
      <c r="N66" s="136"/>
    </row>
    <row r="67" spans="1:14" x14ac:dyDescent="0.3">
      <c r="A67" s="167"/>
      <c r="B67" s="168"/>
      <c r="C67" s="169"/>
      <c r="D67" s="152"/>
      <c r="E67" s="169"/>
      <c r="F67" s="172"/>
      <c r="G67" s="170"/>
      <c r="H67" s="137"/>
      <c r="I67" s="137"/>
      <c r="J67" s="137"/>
      <c r="K67" s="137"/>
      <c r="L67" s="137"/>
      <c r="M67" s="137"/>
      <c r="N67" s="137"/>
    </row>
    <row r="68" spans="1:14" x14ac:dyDescent="0.3">
      <c r="A68" s="167"/>
      <c r="B68" s="168"/>
      <c r="C68" s="169"/>
      <c r="D68" s="152"/>
      <c r="E68" s="169"/>
      <c r="F68" s="172"/>
      <c r="G68" s="170"/>
      <c r="H68" s="138"/>
      <c r="I68" s="137"/>
      <c r="J68" s="138"/>
      <c r="K68" s="138"/>
      <c r="L68" s="138"/>
      <c r="M68" s="138"/>
      <c r="N68" s="138"/>
    </row>
    <row r="69" spans="1:14" ht="25.5" customHeight="1" x14ac:dyDescent="0.3">
      <c r="A69" s="167"/>
      <c r="B69" s="168"/>
      <c r="C69" s="169"/>
      <c r="D69" s="152"/>
      <c r="E69" s="169"/>
      <c r="F69" s="172"/>
      <c r="G69" s="170"/>
      <c r="H69" s="136"/>
      <c r="I69" s="137"/>
      <c r="J69" s="136"/>
      <c r="K69" s="136"/>
      <c r="L69" s="136"/>
      <c r="M69" s="136"/>
      <c r="N69" s="136"/>
    </row>
    <row r="70" spans="1:14" x14ac:dyDescent="0.3">
      <c r="A70" s="167"/>
      <c r="B70" s="168"/>
      <c r="C70" s="169"/>
      <c r="D70" s="152"/>
      <c r="E70" s="169"/>
      <c r="F70" s="172"/>
      <c r="G70" s="170"/>
      <c r="H70" s="137"/>
      <c r="I70" s="137"/>
      <c r="J70" s="137"/>
      <c r="K70" s="137"/>
      <c r="L70" s="137"/>
      <c r="M70" s="137"/>
      <c r="N70" s="137"/>
    </row>
    <row r="71" spans="1:14" x14ac:dyDescent="0.3">
      <c r="A71" s="167"/>
      <c r="B71" s="168"/>
      <c r="C71" s="169"/>
      <c r="D71" s="152"/>
      <c r="E71" s="169"/>
      <c r="F71" s="172"/>
      <c r="G71" s="170"/>
      <c r="H71" s="137"/>
      <c r="I71" s="137"/>
      <c r="J71" s="137"/>
      <c r="K71" s="137"/>
      <c r="L71" s="137"/>
      <c r="M71" s="137"/>
      <c r="N71" s="137"/>
    </row>
    <row r="72" spans="1:14" x14ac:dyDescent="0.3">
      <c r="A72" s="167"/>
      <c r="B72" s="168"/>
      <c r="C72" s="169"/>
      <c r="D72" s="152"/>
      <c r="E72" s="169"/>
      <c r="F72" s="172"/>
      <c r="G72" s="170"/>
      <c r="H72" s="137"/>
      <c r="I72" s="137"/>
      <c r="J72" s="137"/>
      <c r="K72" s="137"/>
      <c r="L72" s="137"/>
      <c r="M72" s="137"/>
      <c r="N72" s="137"/>
    </row>
    <row r="73" spans="1:14" x14ac:dyDescent="0.3">
      <c r="A73" s="167"/>
      <c r="B73" s="168"/>
      <c r="C73" s="169"/>
      <c r="D73" s="152"/>
      <c r="E73" s="169"/>
      <c r="F73" s="172"/>
      <c r="G73" s="170"/>
      <c r="H73" s="137"/>
      <c r="I73" s="137"/>
      <c r="J73" s="137"/>
      <c r="K73" s="137"/>
      <c r="L73" s="137"/>
      <c r="M73" s="137"/>
      <c r="N73" s="137"/>
    </row>
    <row r="74" spans="1:14" x14ac:dyDescent="0.3">
      <c r="A74" s="167"/>
      <c r="B74" s="168"/>
      <c r="C74" s="169"/>
      <c r="D74" s="152"/>
      <c r="E74" s="169"/>
      <c r="F74" s="172"/>
      <c r="G74" s="170"/>
      <c r="H74" s="137"/>
      <c r="I74" s="137"/>
      <c r="J74" s="137"/>
      <c r="K74" s="137"/>
      <c r="L74" s="137"/>
      <c r="M74" s="137"/>
      <c r="N74" s="137"/>
    </row>
    <row r="75" spans="1:14" x14ac:dyDescent="0.3">
      <c r="A75" s="167"/>
      <c r="B75" s="168"/>
      <c r="C75" s="169"/>
      <c r="D75" s="152"/>
      <c r="E75" s="169"/>
      <c r="F75" s="172"/>
      <c r="G75" s="170"/>
      <c r="H75" s="137"/>
      <c r="I75" s="137"/>
      <c r="J75" s="137"/>
      <c r="K75" s="137"/>
      <c r="L75" s="137"/>
      <c r="M75" s="137"/>
      <c r="N75" s="137"/>
    </row>
    <row r="76" spans="1:14" x14ac:dyDescent="0.3">
      <c r="A76" s="167"/>
      <c r="B76" s="168"/>
      <c r="C76" s="169"/>
      <c r="D76" s="152"/>
      <c r="E76" s="169"/>
      <c r="F76" s="172"/>
      <c r="G76" s="170"/>
      <c r="H76" s="137"/>
      <c r="I76" s="137"/>
      <c r="J76" s="137"/>
      <c r="K76" s="137"/>
      <c r="L76" s="137"/>
      <c r="M76" s="137"/>
      <c r="N76" s="137"/>
    </row>
    <row r="77" spans="1:14" x14ac:dyDescent="0.3">
      <c r="A77" s="167"/>
      <c r="B77" s="168"/>
      <c r="C77" s="169"/>
      <c r="D77" s="152"/>
      <c r="E77" s="169"/>
      <c r="F77" s="172"/>
      <c r="G77" s="170"/>
      <c r="H77" s="137"/>
      <c r="I77" s="137"/>
      <c r="J77" s="137"/>
      <c r="K77" s="137"/>
      <c r="L77" s="137"/>
      <c r="M77" s="137"/>
      <c r="N77" s="137"/>
    </row>
    <row r="78" spans="1:14" x14ac:dyDescent="0.3">
      <c r="A78" s="167"/>
      <c r="B78" s="168"/>
      <c r="C78" s="169"/>
      <c r="D78" s="152"/>
      <c r="E78" s="169"/>
      <c r="F78" s="172"/>
      <c r="G78" s="170"/>
      <c r="H78" s="137"/>
      <c r="I78" s="137"/>
      <c r="J78" s="137"/>
      <c r="K78" s="137"/>
      <c r="L78" s="137"/>
      <c r="M78" s="137"/>
      <c r="N78" s="137"/>
    </row>
    <row r="79" spans="1:14" x14ac:dyDescent="0.3">
      <c r="A79" s="167"/>
      <c r="B79" s="168"/>
      <c r="C79" s="169"/>
      <c r="D79" s="152"/>
      <c r="E79" s="169"/>
      <c r="F79" s="172"/>
      <c r="G79" s="170"/>
      <c r="H79" s="137"/>
      <c r="I79" s="137"/>
      <c r="J79" s="137"/>
      <c r="K79" s="137"/>
      <c r="L79" s="137"/>
      <c r="M79" s="137"/>
      <c r="N79" s="137"/>
    </row>
    <row r="80" spans="1:14" x14ac:dyDescent="0.3">
      <c r="A80" s="167"/>
      <c r="B80" s="168"/>
      <c r="C80" s="169"/>
      <c r="D80" s="152"/>
      <c r="E80" s="169"/>
      <c r="F80" s="172"/>
      <c r="G80" s="170"/>
      <c r="H80" s="137"/>
      <c r="I80" s="137"/>
      <c r="J80" s="137"/>
      <c r="K80" s="137"/>
      <c r="L80" s="137"/>
      <c r="M80" s="137"/>
      <c r="N80" s="137"/>
    </row>
    <row r="81" spans="1:14" x14ac:dyDescent="0.3">
      <c r="A81" s="167"/>
      <c r="B81" s="168"/>
      <c r="C81" s="169"/>
      <c r="D81" s="152"/>
      <c r="E81" s="169"/>
      <c r="F81" s="172"/>
      <c r="G81" s="170"/>
      <c r="H81" s="137"/>
      <c r="I81" s="137"/>
      <c r="J81" s="137"/>
      <c r="K81" s="137"/>
      <c r="L81" s="137"/>
      <c r="M81" s="137"/>
      <c r="N81" s="137"/>
    </row>
    <row r="82" spans="1:14" x14ac:dyDescent="0.3">
      <c r="A82" s="167"/>
      <c r="B82" s="168"/>
      <c r="C82" s="169"/>
      <c r="D82" s="152"/>
      <c r="E82" s="169"/>
      <c r="F82" s="172"/>
      <c r="G82" s="170"/>
      <c r="H82" s="137"/>
      <c r="I82" s="137"/>
      <c r="J82" s="137"/>
      <c r="K82" s="137"/>
      <c r="L82" s="137"/>
      <c r="M82" s="137"/>
      <c r="N82" s="137"/>
    </row>
    <row r="83" spans="1:14" x14ac:dyDescent="0.3">
      <c r="A83" s="167"/>
      <c r="B83" s="168"/>
      <c r="C83" s="169"/>
      <c r="D83" s="152"/>
      <c r="E83" s="169"/>
      <c r="F83" s="172"/>
      <c r="G83" s="170"/>
      <c r="H83" s="137"/>
      <c r="I83" s="137"/>
      <c r="J83" s="137"/>
      <c r="K83" s="137"/>
      <c r="L83" s="137"/>
      <c r="M83" s="137"/>
      <c r="N83" s="137"/>
    </row>
    <row r="84" spans="1:14" x14ac:dyDescent="0.3">
      <c r="A84" s="167"/>
      <c r="B84" s="168"/>
      <c r="C84" s="169"/>
      <c r="D84" s="152"/>
      <c r="E84" s="169"/>
      <c r="F84" s="172"/>
      <c r="G84" s="170"/>
      <c r="H84" s="138"/>
      <c r="I84" s="137"/>
      <c r="J84" s="138"/>
      <c r="K84" s="138"/>
      <c r="L84" s="138"/>
      <c r="M84" s="138"/>
      <c r="N84" s="138"/>
    </row>
    <row r="85" spans="1:14" x14ac:dyDescent="0.3">
      <c r="A85" s="167"/>
      <c r="B85" s="168"/>
      <c r="C85" s="169"/>
      <c r="D85" s="152"/>
      <c r="E85" s="169"/>
      <c r="F85" s="172"/>
      <c r="G85" s="170"/>
      <c r="H85" s="136"/>
      <c r="I85" s="137"/>
      <c r="J85" s="136"/>
      <c r="K85" s="136"/>
      <c r="L85" s="136"/>
      <c r="M85" s="136"/>
      <c r="N85" s="136"/>
    </row>
    <row r="86" spans="1:14" x14ac:dyDescent="0.3">
      <c r="A86" s="167"/>
      <c r="B86" s="168"/>
      <c r="C86" s="169"/>
      <c r="D86" s="152"/>
      <c r="E86" s="169"/>
      <c r="F86" s="172"/>
      <c r="G86" s="170"/>
      <c r="H86" s="138"/>
      <c r="I86" s="137"/>
      <c r="J86" s="138"/>
      <c r="K86" s="138"/>
      <c r="L86" s="138"/>
      <c r="M86" s="138"/>
      <c r="N86" s="138"/>
    </row>
    <row r="87" spans="1:14" x14ac:dyDescent="0.3">
      <c r="A87" s="167"/>
      <c r="B87" s="168"/>
      <c r="C87" s="169"/>
      <c r="D87" s="152"/>
      <c r="E87" s="169"/>
      <c r="F87" s="172"/>
      <c r="G87" s="170"/>
      <c r="H87" s="136"/>
      <c r="I87" s="137"/>
      <c r="J87" s="136"/>
      <c r="K87" s="136"/>
      <c r="L87" s="136"/>
      <c r="M87" s="136"/>
      <c r="N87" s="136"/>
    </row>
    <row r="88" spans="1:14" x14ac:dyDescent="0.3">
      <c r="A88" s="167"/>
      <c r="B88" s="168"/>
      <c r="C88" s="169"/>
      <c r="D88" s="152"/>
      <c r="E88" s="169"/>
      <c r="F88" s="172"/>
      <c r="G88" s="170"/>
      <c r="H88" s="138"/>
      <c r="I88" s="137"/>
      <c r="J88" s="138"/>
      <c r="K88" s="138"/>
      <c r="L88" s="138"/>
      <c r="M88" s="138"/>
      <c r="N88" s="138"/>
    </row>
    <row r="89" spans="1:14" x14ac:dyDescent="0.3">
      <c r="A89" s="167"/>
      <c r="B89" s="168"/>
      <c r="C89" s="169"/>
      <c r="D89" s="152"/>
      <c r="E89" s="169"/>
      <c r="F89" s="172"/>
      <c r="G89" s="170"/>
      <c r="H89" s="136"/>
      <c r="I89" s="137"/>
      <c r="J89" s="136"/>
      <c r="K89" s="136"/>
      <c r="L89" s="136"/>
      <c r="M89" s="136"/>
      <c r="N89" s="136"/>
    </row>
    <row r="90" spans="1:14" x14ac:dyDescent="0.3">
      <c r="A90" s="167"/>
      <c r="B90" s="168"/>
      <c r="C90" s="169"/>
      <c r="D90" s="152"/>
      <c r="E90" s="169"/>
      <c r="F90" s="172"/>
      <c r="G90" s="170"/>
      <c r="H90" s="137"/>
      <c r="I90" s="137"/>
      <c r="J90" s="137"/>
      <c r="K90" s="137"/>
      <c r="L90" s="137"/>
      <c r="M90" s="137"/>
      <c r="N90" s="137"/>
    </row>
    <row r="91" spans="1:14" x14ac:dyDescent="0.3">
      <c r="A91" s="167"/>
      <c r="B91" s="168"/>
      <c r="C91" s="169"/>
      <c r="D91" s="152"/>
      <c r="E91" s="169"/>
      <c r="F91" s="172"/>
      <c r="G91" s="170"/>
      <c r="H91" s="137"/>
      <c r="I91" s="137"/>
      <c r="J91" s="137"/>
      <c r="K91" s="137"/>
      <c r="L91" s="137"/>
      <c r="M91" s="137"/>
      <c r="N91" s="137"/>
    </row>
    <row r="92" spans="1:14" x14ac:dyDescent="0.3">
      <c r="A92" s="167"/>
      <c r="B92" s="168"/>
      <c r="C92" s="169"/>
      <c r="D92" s="152"/>
      <c r="E92" s="169"/>
      <c r="F92" s="172"/>
      <c r="G92" s="170"/>
      <c r="H92" s="137"/>
      <c r="I92" s="137"/>
      <c r="J92" s="137"/>
      <c r="K92" s="137"/>
      <c r="L92" s="137"/>
      <c r="M92" s="137"/>
      <c r="N92" s="137"/>
    </row>
    <row r="93" spans="1:14" x14ac:dyDescent="0.3">
      <c r="A93" s="167"/>
      <c r="B93" s="168"/>
      <c r="C93" s="169"/>
      <c r="D93" s="152"/>
      <c r="E93" s="169"/>
      <c r="F93" s="172"/>
      <c r="G93" s="170"/>
      <c r="H93" s="137"/>
      <c r="I93" s="137"/>
      <c r="J93" s="137"/>
      <c r="K93" s="137"/>
      <c r="L93" s="137"/>
      <c r="M93" s="137"/>
      <c r="N93" s="137"/>
    </row>
    <row r="94" spans="1:14" x14ac:dyDescent="0.3">
      <c r="A94" s="167"/>
      <c r="B94" s="168"/>
      <c r="C94" s="169"/>
      <c r="D94" s="152"/>
      <c r="E94" s="169"/>
      <c r="F94" s="172"/>
      <c r="G94" s="170"/>
      <c r="H94" s="138"/>
      <c r="I94" s="137"/>
      <c r="J94" s="138"/>
      <c r="K94" s="138"/>
      <c r="L94" s="138"/>
      <c r="M94" s="138"/>
      <c r="N94" s="138"/>
    </row>
    <row r="95" spans="1:14" x14ac:dyDescent="0.3">
      <c r="A95" s="167"/>
      <c r="B95" s="168"/>
      <c r="C95" s="169"/>
      <c r="D95" s="152"/>
      <c r="E95" s="169"/>
      <c r="F95" s="172"/>
      <c r="G95" s="170"/>
      <c r="H95" s="136"/>
      <c r="I95" s="137"/>
      <c r="J95" s="136"/>
      <c r="K95" s="136"/>
      <c r="L95" s="136"/>
      <c r="M95" s="136"/>
      <c r="N95" s="136"/>
    </row>
    <row r="96" spans="1:14" x14ac:dyDescent="0.3">
      <c r="A96" s="167"/>
      <c r="B96" s="168"/>
      <c r="C96" s="169"/>
      <c r="D96" s="152"/>
      <c r="E96" s="169"/>
      <c r="F96" s="172"/>
      <c r="G96" s="170"/>
      <c r="H96" s="137"/>
      <c r="I96" s="137"/>
      <c r="J96" s="137"/>
      <c r="K96" s="137"/>
      <c r="L96" s="137"/>
      <c r="M96" s="137"/>
      <c r="N96" s="137"/>
    </row>
    <row r="97" spans="1:14" x14ac:dyDescent="0.3">
      <c r="A97" s="167"/>
      <c r="B97" s="168"/>
      <c r="C97" s="169"/>
      <c r="D97" s="152"/>
      <c r="E97" s="169"/>
      <c r="F97" s="172"/>
      <c r="G97" s="170"/>
      <c r="H97" s="137"/>
      <c r="I97" s="137"/>
      <c r="J97" s="137"/>
      <c r="K97" s="137"/>
      <c r="L97" s="137"/>
      <c r="M97" s="137"/>
      <c r="N97" s="137"/>
    </row>
    <row r="98" spans="1:14" x14ac:dyDescent="0.3">
      <c r="A98" s="167"/>
      <c r="B98" s="168"/>
      <c r="C98" s="169"/>
      <c r="D98" s="152"/>
      <c r="E98" s="169"/>
      <c r="F98" s="172"/>
      <c r="G98" s="170"/>
      <c r="H98" s="138"/>
      <c r="I98" s="138"/>
      <c r="J98" s="138"/>
      <c r="K98" s="138"/>
      <c r="L98" s="138"/>
      <c r="M98" s="138"/>
      <c r="N98" s="138"/>
    </row>
    <row r="99" spans="1:14" ht="67.5" customHeight="1" x14ac:dyDescent="0.3">
      <c r="A99" s="167"/>
      <c r="B99" s="168"/>
      <c r="C99" s="169"/>
      <c r="D99" s="153"/>
      <c r="E99" s="169"/>
      <c r="F99" s="174"/>
      <c r="G99" s="170"/>
      <c r="H99" s="49"/>
      <c r="I99" s="49"/>
      <c r="J99" s="49"/>
      <c r="K99" s="49"/>
      <c r="L99" s="49"/>
      <c r="M99" s="49"/>
      <c r="N99" s="49"/>
    </row>
    <row r="100" spans="1:14" x14ac:dyDescent="0.3">
      <c r="A100" s="167"/>
      <c r="B100" s="168"/>
      <c r="C100" s="169"/>
      <c r="D100" s="169"/>
      <c r="E100" s="169"/>
      <c r="F100" s="30"/>
      <c r="G100" s="170"/>
      <c r="H100" s="29"/>
      <c r="I100" s="49"/>
      <c r="J100" s="29"/>
      <c r="K100" s="29"/>
      <c r="L100" s="29"/>
      <c r="M100" s="29"/>
      <c r="N100" s="29"/>
    </row>
    <row r="101" spans="1:14" x14ac:dyDescent="0.3">
      <c r="A101" s="167"/>
      <c r="B101" s="168"/>
      <c r="C101" s="169"/>
      <c r="D101" s="169"/>
      <c r="E101" s="169"/>
      <c r="F101" s="30"/>
      <c r="G101" s="170"/>
      <c r="H101" s="29"/>
      <c r="I101" s="49"/>
      <c r="J101" s="29"/>
      <c r="K101" s="29"/>
      <c r="L101" s="29"/>
      <c r="M101" s="29"/>
      <c r="N101" s="29"/>
    </row>
    <row r="102" spans="1:14" x14ac:dyDescent="0.3">
      <c r="A102" s="167"/>
      <c r="B102" s="168"/>
      <c r="C102" s="169"/>
      <c r="D102" s="30"/>
      <c r="E102" s="169"/>
      <c r="F102" s="30"/>
      <c r="G102" s="170"/>
      <c r="H102" s="29"/>
      <c r="I102" s="49"/>
      <c r="J102" s="29"/>
      <c r="K102" s="29"/>
      <c r="L102" s="29"/>
      <c r="M102" s="29"/>
      <c r="N102" s="29"/>
    </row>
    <row r="103" spans="1:14" ht="25.5" customHeight="1" x14ac:dyDescent="0.3">
      <c r="A103" s="167"/>
      <c r="B103" s="168"/>
      <c r="C103" s="169"/>
      <c r="D103" s="169"/>
      <c r="E103" s="169"/>
      <c r="F103" s="30"/>
      <c r="G103" s="170"/>
      <c r="H103" s="29"/>
      <c r="I103" s="49"/>
      <c r="J103" s="29"/>
      <c r="K103" s="29"/>
      <c r="L103" s="29"/>
      <c r="M103" s="29"/>
      <c r="N103" s="29"/>
    </row>
    <row r="104" spans="1:14" x14ac:dyDescent="0.3">
      <c r="A104" s="167"/>
      <c r="B104" s="168"/>
      <c r="C104" s="169"/>
      <c r="D104" s="169"/>
      <c r="E104" s="169"/>
      <c r="F104" s="30"/>
      <c r="G104" s="170"/>
      <c r="H104" s="29"/>
      <c r="I104" s="49"/>
      <c r="J104" s="29"/>
      <c r="K104" s="29"/>
      <c r="L104" s="29"/>
      <c r="M104" s="29"/>
      <c r="N104" s="29"/>
    </row>
    <row r="105" spans="1:14" ht="38.25" hidden="1" customHeight="1" x14ac:dyDescent="0.3">
      <c r="A105" s="136"/>
      <c r="B105" s="136"/>
      <c r="C105" s="151"/>
      <c r="D105" s="30"/>
      <c r="E105" s="139"/>
      <c r="F105" s="30"/>
      <c r="G105" s="139"/>
      <c r="H105" s="29"/>
      <c r="I105" s="49"/>
      <c r="J105" s="29"/>
      <c r="K105" s="29"/>
      <c r="L105" s="29"/>
      <c r="M105" s="29"/>
      <c r="N105" s="29"/>
    </row>
    <row r="106" spans="1:14" ht="25.5" hidden="1" customHeight="1" x14ac:dyDescent="0.3">
      <c r="A106" s="137"/>
      <c r="B106" s="137"/>
      <c r="C106" s="152"/>
      <c r="D106" s="30"/>
      <c r="E106" s="140"/>
      <c r="F106" s="151"/>
      <c r="G106" s="140"/>
      <c r="H106" s="29"/>
      <c r="I106" s="49"/>
      <c r="J106" s="29"/>
      <c r="K106" s="29"/>
      <c r="L106" s="29"/>
      <c r="M106" s="29"/>
      <c r="N106" s="29"/>
    </row>
    <row r="107" spans="1:14" hidden="1" x14ac:dyDescent="0.3">
      <c r="A107" s="137"/>
      <c r="B107" s="137"/>
      <c r="C107" s="152"/>
      <c r="D107" s="30"/>
      <c r="E107" s="140"/>
      <c r="F107" s="153"/>
      <c r="G107" s="140"/>
      <c r="H107" s="29"/>
      <c r="I107" s="49"/>
      <c r="J107" s="29"/>
      <c r="K107" s="29"/>
      <c r="L107" s="29"/>
      <c r="M107" s="29"/>
      <c r="N107" s="29"/>
    </row>
    <row r="108" spans="1:14" ht="12.75" hidden="1" customHeight="1" x14ac:dyDescent="0.3">
      <c r="A108" s="137"/>
      <c r="B108" s="137"/>
      <c r="C108" s="152"/>
      <c r="D108" s="30"/>
      <c r="E108" s="140"/>
      <c r="F108" s="151"/>
      <c r="G108" s="140"/>
      <c r="H108" s="29"/>
      <c r="I108" s="49"/>
      <c r="J108" s="29"/>
      <c r="K108" s="29"/>
      <c r="L108" s="29"/>
      <c r="M108" s="29"/>
      <c r="N108" s="29"/>
    </row>
    <row r="109" spans="1:14" hidden="1" x14ac:dyDescent="0.3">
      <c r="A109" s="137"/>
      <c r="B109" s="137"/>
      <c r="C109" s="152"/>
      <c r="D109" s="30"/>
      <c r="E109" s="140"/>
      <c r="F109" s="153"/>
      <c r="G109" s="140"/>
      <c r="H109" s="29"/>
      <c r="I109" s="49"/>
      <c r="J109" s="29"/>
      <c r="K109" s="29"/>
      <c r="L109" s="29"/>
      <c r="M109" s="29"/>
      <c r="N109" s="29"/>
    </row>
    <row r="110" spans="1:14" ht="12.75" hidden="1" customHeight="1" x14ac:dyDescent="0.3">
      <c r="A110" s="137"/>
      <c r="B110" s="137"/>
      <c r="C110" s="152"/>
      <c r="D110" s="30"/>
      <c r="E110" s="140"/>
      <c r="F110" s="151"/>
      <c r="G110" s="140"/>
      <c r="H110" s="29"/>
      <c r="I110" s="49"/>
      <c r="J110" s="29"/>
      <c r="K110" s="29"/>
      <c r="L110" s="29"/>
      <c r="M110" s="29"/>
      <c r="N110" s="29"/>
    </row>
    <row r="111" spans="1:14" ht="12.75" hidden="1" customHeight="1" x14ac:dyDescent="0.3">
      <c r="A111" s="138"/>
      <c r="B111" s="138"/>
      <c r="C111" s="153"/>
      <c r="D111" s="30"/>
      <c r="E111" s="141"/>
      <c r="F111" s="153"/>
      <c r="G111" s="141"/>
      <c r="H111" s="29"/>
      <c r="I111" s="49"/>
      <c r="J111" s="29"/>
      <c r="K111" s="29"/>
      <c r="L111" s="29"/>
      <c r="M111" s="29"/>
      <c r="N111" s="29"/>
    </row>
    <row r="112" spans="1:14" x14ac:dyDescent="0.3">
      <c r="A112" s="58"/>
      <c r="B112" s="58"/>
      <c r="C112" s="175"/>
      <c r="D112" s="175"/>
      <c r="E112" s="175"/>
      <c r="F112" s="175"/>
      <c r="G112" s="58"/>
      <c r="H112" s="58"/>
      <c r="I112" s="37"/>
      <c r="J112" s="58"/>
      <c r="K112" s="58"/>
      <c r="L112" s="58"/>
      <c r="M112" s="58"/>
      <c r="N112" s="58"/>
    </row>
    <row r="113" spans="1:14" x14ac:dyDescent="0.3">
      <c r="A113" s="58"/>
      <c r="B113" s="58"/>
      <c r="C113" s="175"/>
      <c r="D113" s="175"/>
      <c r="E113" s="175"/>
      <c r="F113" s="175"/>
      <c r="G113" s="58"/>
      <c r="H113" s="58"/>
      <c r="I113" s="37"/>
      <c r="J113" s="58"/>
      <c r="K113" s="58"/>
      <c r="L113" s="58"/>
      <c r="M113" s="58"/>
      <c r="N113" s="58"/>
    </row>
    <row r="114" spans="1:14" x14ac:dyDescent="0.3">
      <c r="A114" s="58"/>
      <c r="B114" s="58"/>
      <c r="C114" s="175"/>
      <c r="D114" s="175"/>
      <c r="E114" s="175"/>
      <c r="F114" s="175"/>
      <c r="G114" s="58"/>
      <c r="H114" s="58"/>
      <c r="I114" s="37"/>
      <c r="J114" s="58"/>
      <c r="K114" s="58"/>
      <c r="L114" s="58"/>
      <c r="M114" s="58"/>
      <c r="N114" s="58"/>
    </row>
    <row r="115" spans="1:14" x14ac:dyDescent="0.3">
      <c r="A115" s="58"/>
      <c r="B115" s="58"/>
      <c r="C115" s="175"/>
      <c r="D115" s="175"/>
      <c r="E115" s="175"/>
      <c r="F115" s="175"/>
      <c r="G115" s="58"/>
      <c r="H115" s="58"/>
      <c r="I115" s="37"/>
      <c r="J115" s="58"/>
      <c r="K115" s="58"/>
      <c r="L115" s="58"/>
      <c r="M115" s="58"/>
      <c r="N115" s="58"/>
    </row>
  </sheetData>
  <mergeCells count="117">
    <mergeCell ref="A5:A9"/>
    <mergeCell ref="B5:B9"/>
    <mergeCell ref="C5:C9"/>
    <mergeCell ref="E5:E9"/>
    <mergeCell ref="G5:G9"/>
    <mergeCell ref="A3:A4"/>
    <mergeCell ref="B3:B4"/>
    <mergeCell ref="C3:C4"/>
    <mergeCell ref="D3:D4"/>
    <mergeCell ref="E3:E4"/>
    <mergeCell ref="F3:F4"/>
    <mergeCell ref="G3:G4"/>
    <mergeCell ref="B15:B24"/>
    <mergeCell ref="C15:C24"/>
    <mergeCell ref="E15:E24"/>
    <mergeCell ref="F15:F16"/>
    <mergeCell ref="G15:G24"/>
    <mergeCell ref="F18:F20"/>
    <mergeCell ref="F21:F22"/>
    <mergeCell ref="H3:H4"/>
    <mergeCell ref="I3:N3"/>
    <mergeCell ref="A10:A14"/>
    <mergeCell ref="B10:B14"/>
    <mergeCell ref="C10:C14"/>
    <mergeCell ref="E10:E14"/>
    <mergeCell ref="A2:G2"/>
    <mergeCell ref="A40:A104"/>
    <mergeCell ref="B40:B104"/>
    <mergeCell ref="D40:D41"/>
    <mergeCell ref="D42:D43"/>
    <mergeCell ref="C40:C104"/>
    <mergeCell ref="E40:E104"/>
    <mergeCell ref="G29:G39"/>
    <mergeCell ref="F30:F31"/>
    <mergeCell ref="F32:F33"/>
    <mergeCell ref="F34:F35"/>
    <mergeCell ref="F36:F37"/>
    <mergeCell ref="F38:F39"/>
    <mergeCell ref="A25:A28"/>
    <mergeCell ref="B25:B28"/>
    <mergeCell ref="C25:C28"/>
    <mergeCell ref="E25:E28"/>
    <mergeCell ref="G25:G28"/>
    <mergeCell ref="G10:G14"/>
    <mergeCell ref="A15:A24"/>
    <mergeCell ref="H52:H57"/>
    <mergeCell ref="H58:H65"/>
    <mergeCell ref="H66:H68"/>
    <mergeCell ref="H69:H84"/>
    <mergeCell ref="H85:H86"/>
    <mergeCell ref="H87:H88"/>
    <mergeCell ref="H89:H94"/>
    <mergeCell ref="H95:H98"/>
    <mergeCell ref="A29:A39"/>
    <mergeCell ref="B29:B39"/>
    <mergeCell ref="C29:C39"/>
    <mergeCell ref="E29:E39"/>
    <mergeCell ref="E105:E111"/>
    <mergeCell ref="G105:G111"/>
    <mergeCell ref="F106:F107"/>
    <mergeCell ref="F108:F109"/>
    <mergeCell ref="F110:F111"/>
    <mergeCell ref="D100:D101"/>
    <mergeCell ref="D103:D104"/>
    <mergeCell ref="A105:A111"/>
    <mergeCell ref="B105:B111"/>
    <mergeCell ref="C105:C111"/>
    <mergeCell ref="G40:G104"/>
    <mergeCell ref="F45:F99"/>
    <mergeCell ref="N46:N51"/>
    <mergeCell ref="J52:J57"/>
    <mergeCell ref="K52:K57"/>
    <mergeCell ref="L52:L57"/>
    <mergeCell ref="M52:M57"/>
    <mergeCell ref="N52:N57"/>
    <mergeCell ref="D44:D99"/>
    <mergeCell ref="J46:J51"/>
    <mergeCell ref="K46:K51"/>
    <mergeCell ref="L46:L51"/>
    <mergeCell ref="M46:M51"/>
    <mergeCell ref="J58:J65"/>
    <mergeCell ref="K58:K65"/>
    <mergeCell ref="L58:L65"/>
    <mergeCell ref="M58:M65"/>
    <mergeCell ref="J69:J84"/>
    <mergeCell ref="K69:K84"/>
    <mergeCell ref="L69:L84"/>
    <mergeCell ref="M69:M84"/>
    <mergeCell ref="J87:J88"/>
    <mergeCell ref="K87:K88"/>
    <mergeCell ref="L87:L88"/>
    <mergeCell ref="H46:H51"/>
    <mergeCell ref="I46:I98"/>
    <mergeCell ref="N69:N84"/>
    <mergeCell ref="J85:J86"/>
    <mergeCell ref="K85:K86"/>
    <mergeCell ref="L85:L86"/>
    <mergeCell ref="M85:M86"/>
    <mergeCell ref="N85:N86"/>
    <mergeCell ref="N58:N65"/>
    <mergeCell ref="J66:J68"/>
    <mergeCell ref="K66:K68"/>
    <mergeCell ref="L66:L68"/>
    <mergeCell ref="M66:M68"/>
    <mergeCell ref="N66:N68"/>
    <mergeCell ref="J95:J98"/>
    <mergeCell ref="K95:K98"/>
    <mergeCell ref="L95:L98"/>
    <mergeCell ref="M95:M98"/>
    <mergeCell ref="N95:N98"/>
    <mergeCell ref="M87:M88"/>
    <mergeCell ref="N87:N88"/>
    <mergeCell ref="J89:J94"/>
    <mergeCell ref="K89:K94"/>
    <mergeCell ref="L89:L94"/>
    <mergeCell ref="M89:M94"/>
    <mergeCell ref="N89:N9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3A2E607A542243B5FC182A28614C0E" ma:contentTypeVersion="16" ma:contentTypeDescription="Crear nuevo documento." ma:contentTypeScope="" ma:versionID="277c4b23cf076285a489a96d10676673">
  <xsd:schema xmlns:xsd="http://www.w3.org/2001/XMLSchema" xmlns:xs="http://www.w3.org/2001/XMLSchema" xmlns:p="http://schemas.microsoft.com/office/2006/metadata/properties" xmlns:ns1="http://schemas.microsoft.com/sharepoint/v3" xmlns:ns3="1cc725bc-2961-4ff6-9fa0-981f05f000ec" xmlns:ns4="4e383003-229f-4c99-a6f8-fe686e05763b" targetNamespace="http://schemas.microsoft.com/office/2006/metadata/properties" ma:root="true" ma:fieldsID="95fa0aaae238fe9b038106ad8e306b74" ns1:_="" ns3:_="" ns4:_="">
    <xsd:import namespace="http://schemas.microsoft.com/sharepoint/v3"/>
    <xsd:import namespace="1cc725bc-2961-4ff6-9fa0-981f05f000ec"/>
    <xsd:import namespace="4e383003-229f-4c99-a6f8-fe686e0576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c725bc-2961-4ff6-9fa0-981f05f00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383003-229f-4c99-a6f8-fe686e05763b"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F77C7AF-9867-4ED8-A006-BF0C77220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c725bc-2961-4ff6-9fa0-981f05f000ec"/>
    <ds:schemaRef ds:uri="4e383003-229f-4c99-a6f8-fe686e057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01328-6FF7-40FF-946A-4142B49CFE3C}">
  <ds:schemaRefs>
    <ds:schemaRef ds:uri="http://schemas.microsoft.com/sharepoint/v3/contenttype/forms"/>
  </ds:schemaRefs>
</ds:datastoreItem>
</file>

<file path=customXml/itemProps3.xml><?xml version="1.0" encoding="utf-8"?>
<ds:datastoreItem xmlns:ds="http://schemas.openxmlformats.org/officeDocument/2006/customXml" ds:itemID="{2F7A89F0-0992-4530-B6FE-CF66F186C4C3}">
  <ds:schemaRefs>
    <ds:schemaRef ds:uri="http://purl.org/dc/elements/1.1/"/>
    <ds:schemaRef ds:uri="http://purl.org/dc/dcmitype/"/>
    <ds:schemaRef ds:uri="http://schemas.microsoft.com/office/2006/documentManagement/types"/>
    <ds:schemaRef ds:uri="1cc725bc-2961-4ff6-9fa0-981f05f000ec"/>
    <ds:schemaRef ds:uri="http://www.w3.org/XML/1998/namespace"/>
    <ds:schemaRef ds:uri="4e383003-229f-4c99-a6f8-fe686e05763b"/>
    <ds:schemaRef ds:uri="http://purl.org/dc/term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ABPV;JAGT;CACC</dc:creator>
  <cp:keywords/>
  <dc:description/>
  <cp:lastModifiedBy>Daisy Patricia Vargas Vera</cp:lastModifiedBy>
  <cp:revision/>
  <dcterms:created xsi:type="dcterms:W3CDTF">2020-02-13T14:21:15Z</dcterms:created>
  <dcterms:modified xsi:type="dcterms:W3CDTF">2022-06-29T22:08:23Z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0x010100753A2E607A542243B5FC182A28614C0E</vt:lpwstr>
  </property>
</Properties>
</file>